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siam1\Downloads\"/>
    </mc:Choice>
  </mc:AlternateContent>
  <xr:revisionPtr revIDLastSave="0" documentId="13_ncr:1_{7FB1C18F-9548-49BE-803A-C8A02A7A178B}" xr6:coauthVersionLast="36" xr6:coauthVersionMax="36" xr10:uidLastSave="{00000000-0000-0000-0000-000000000000}"/>
  <bookViews>
    <workbookView xWindow="0" yWindow="0" windowWidth="19200" windowHeight="7100" activeTab="1" xr2:uid="{00000000-000D-0000-FFFF-FFFF00000000}"/>
  </bookViews>
  <sheets>
    <sheet name="ผู้ช่วยสอน" sheetId="1" r:id="rId1"/>
    <sheet name="อาจารย์ประจำ" sheetId="3" r:id="rId2"/>
    <sheet name="หน.สาขา-ผู้ช่วยคณบดี" sheetId="2" r:id="rId3"/>
    <sheet name="รองคณบดี" sheetId="4" r:id="rId4"/>
  </sheets>
  <definedNames>
    <definedName name="_xlnm.Print_Area" localSheetId="3">รองคณบดี!$A$1:$M$74</definedName>
  </definedNames>
  <calcPr calcId="191029"/>
</workbook>
</file>

<file path=xl/calcChain.xml><?xml version="1.0" encoding="utf-8"?>
<calcChain xmlns="http://schemas.openxmlformats.org/spreadsheetml/2006/main">
  <c r="J32" i="3" l="1"/>
  <c r="I45" i="4" l="1"/>
  <c r="J40" i="4"/>
  <c r="J28" i="4"/>
  <c r="J22" i="4"/>
  <c r="J45" i="4"/>
  <c r="J46" i="4" s="1"/>
  <c r="J11" i="4"/>
  <c r="I44" i="2"/>
  <c r="J39" i="2"/>
  <c r="J28" i="2"/>
  <c r="J22" i="2"/>
  <c r="J11" i="2"/>
  <c r="J26" i="3"/>
  <c r="J13" i="3"/>
  <c r="I48" i="3"/>
  <c r="J43" i="3"/>
  <c r="I51" i="1"/>
  <c r="J30" i="1"/>
  <c r="J41" i="1"/>
  <c r="J46" i="1"/>
  <c r="J24" i="1"/>
  <c r="J13" i="1"/>
  <c r="J51" i="1"/>
  <c r="J52" i="1"/>
  <c r="J44" i="2"/>
  <c r="J45" i="2" s="1"/>
  <c r="J48" i="3" l="1"/>
  <c r="J49" i="3" s="1"/>
</calcChain>
</file>

<file path=xl/sharedStrings.xml><?xml version="1.0" encoding="utf-8"?>
<sst xmlns="http://schemas.openxmlformats.org/spreadsheetml/2006/main" count="233" uniqueCount="91">
  <si>
    <t>และแบบการประเมินผลสัมฤทธิ์ของงานของข้าราชการและพนักงาน สังกัดมหาวิทยาลัยมหาสารคาม (องค์ประกอบที่ 1)</t>
  </si>
  <si>
    <t>กิจกรรม / โครงการ / งาน</t>
  </si>
  <si>
    <t>ตัวชี้วัด / เกณฑ์การประเมิน</t>
  </si>
  <si>
    <t>ระดับค่าเป้าหมาย</t>
  </si>
  <si>
    <t>ค่าคะแนน</t>
  </si>
  <si>
    <t>ที่ได้</t>
  </si>
  <si>
    <t>น้ำหนัก</t>
  </si>
  <si>
    <t>(ความสำคัญ/</t>
  </si>
  <si>
    <t>ความยากง่าย</t>
  </si>
  <si>
    <t>ของงาน)</t>
  </si>
  <si>
    <t>ถ่วงน้ำหนัก</t>
  </si>
  <si>
    <t>(4) X (5)</t>
  </si>
  <si>
    <t>ระดับที่ 1  ภาระงานเฉลี่ยสอน น้อยกว่า 10 ชั่วโมง/สัปดาห์</t>
  </si>
  <si>
    <t>ระดับที่ 2  ภาระงานเฉลี่ยสอน 11 – 15 ชั่วโมง/สัปดาห์</t>
  </si>
  <si>
    <t>ระดับที่ 3  ภาระงานเฉลี่ยสอน 16 – 20 ชั่วโมง/สัปดาห์</t>
  </si>
  <si>
    <t>ระดับที่ 4  ภาระงานเฉลี่ยสอน 21 – 25 ชั่วโมง/สัปดาห์</t>
  </si>
  <si>
    <t>ระดับที่ 5  ภาระงานเฉลี่ยสอน สูงกว่า 25 ชั่วโมง/สัปดาห์</t>
  </si>
  <si>
    <t>/</t>
  </si>
  <si>
    <t>ระดับที่ 1  ภาระงานน้อยกว่า  8  ชั่วโมง/เทอม</t>
  </si>
  <si>
    <t>ระดับที่ 2  ภาระงาน  8-15  ชั่วโมง/เทอม</t>
  </si>
  <si>
    <t>ระดับที่ 3  ภาระงาน  16-23  ชั่วโมง/เทอม</t>
  </si>
  <si>
    <t>ระดับที่ 4  ภาระงาน  24-31 ชั่วโมง/เทอม</t>
  </si>
  <si>
    <t>ระดับที่ 5  ภาระงานสูงว่า  31  ชั่วโมง/เทอม</t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</si>
  <si>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6"/>
        <color indexed="8"/>
        <rFont val="TH SarabunPSK"/>
        <family val="2"/>
      </rPr>
      <t>งานกิจการนักศึกษา        งานทำนุบำรุงศิลปวัฒนธรรม</t>
    </r>
  </si>
  <si>
    <t>ระดับที่ 1  ภาระงานน้อยกว่า  8 ชั่วโมง/เทอม</t>
  </si>
  <si>
    <t>ระดับที่ 2  ภาระงาน   8 – 15 ชั่วโมง/เทอม</t>
  </si>
  <si>
    <t>ระดับที่ 3  ภาระงาน    16 – 23 ชั่วโมง/เทอม</t>
  </si>
  <si>
    <t>ระดับที่ 4  ภาระงาน    24 – 31 ชั่วโมง/เทอม</t>
  </si>
  <si>
    <t>ระดับที่ 5  ภาระงานสูงกว่า    31 ชั่วโมง/เทอม</t>
  </si>
  <si>
    <r>
      <t>5.</t>
    </r>
    <r>
      <rPr>
        <sz val="7"/>
        <color indexed="8"/>
        <rFont val="Times New Roman"/>
        <family val="1"/>
      </rPr>
      <t xml:space="preserve">       </t>
    </r>
    <r>
      <rPr>
        <sz val="16"/>
        <color indexed="8"/>
        <rFont val="TH SarabunPSK"/>
        <family val="2"/>
      </rPr>
      <t>งานบริหารและงานประกันคุณภาพการศึกษา</t>
    </r>
  </si>
  <si>
    <t>ระดับที่ 1  ภาระงาน      น้อยกว่า  8 ชั่วโมง/เทอม</t>
  </si>
  <si>
    <t>ระดับที่ 2  ภาระงาน    8 – 15 ชั่วโมง/เทอม</t>
  </si>
  <si>
    <t>ระดับที่ 3  ภาระงาน     16 – 23 ชั่วโมง/เทอม</t>
  </si>
  <si>
    <t>ระดับที่ 4  ภาระงาน     24 – 31 ชั่วโมง/เทอม</t>
  </si>
  <si>
    <t>ระดับที่ 5  ภาระงานสูงกว่า     31 ชั่วโมง/เทอม</t>
  </si>
  <si>
    <t>(7)  ผลรวม</t>
  </si>
  <si>
    <r>
      <t xml:space="preserve">                                                                                                           (8) </t>
    </r>
    <r>
      <rPr>
        <sz val="14"/>
        <color indexed="8"/>
        <rFont val="TH SarabunPSK"/>
        <family val="2"/>
      </rPr>
      <t>สรุปคะแนนส่วนผลสัมฤทธิ์ของงาน      =      ผลรวมของค่าคะแนนถ่วงน้ำหนัก    =</t>
    </r>
  </si>
  <si>
    <t xml:space="preserve">                                                                                                                                                                             จำนวนระดับค่าเป้าหมาย  =  5</t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</si>
  <si>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6"/>
        <color indexed="8"/>
        <rFont val="TH SarabunPSK"/>
        <family val="2"/>
      </rPr>
      <t>ภาระงานด้านการสอน</t>
    </r>
  </si>
  <si>
    <r>
      <t xml:space="preserve">2. </t>
    </r>
    <r>
      <rPr>
        <sz val="16"/>
        <color indexed="8"/>
        <rFont val="TH SarabunPSK"/>
        <family val="2"/>
      </rPr>
      <t xml:space="preserve">งานวิจัย การจัดการความรู้ และผลิตผลงานวิชาการ </t>
    </r>
  </si>
  <si>
    <r>
      <t>3.</t>
    </r>
    <r>
      <rPr>
        <sz val="7"/>
        <color indexed="8"/>
        <rFont val="Times New Roman"/>
        <family val="1"/>
      </rPr>
      <t xml:space="preserve">   </t>
    </r>
    <r>
      <rPr>
        <sz val="16"/>
        <color indexed="8"/>
        <rFont val="TH SarabunPSK"/>
        <family val="2"/>
      </rPr>
      <t>งานบริการวิชาการงานพัฒนาบุคลากรงานสอนหลักสูตรเตรียมฯ</t>
    </r>
  </si>
  <si>
    <t>แบบการประเมินผลสัมฤทธิ์ของงานของข้าราชการและพนักงาน สังกัดมหาวิทยาลัยมหาสารคาม (องค์ประกอบที่ 1)</t>
  </si>
  <si>
    <t>ค่าคะแนนที่ได้</t>
  </si>
  <si>
    <r>
      <t>ชื่อผู้รับการประเมิน</t>
    </r>
    <r>
      <rPr>
        <sz val="15"/>
        <color indexed="8"/>
        <rFont val="TH SarabunPSK"/>
        <family val="2"/>
      </rPr>
      <t xml:space="preserve">  ………………………………………………………...    </t>
    </r>
    <r>
      <rPr>
        <b/>
        <sz val="15"/>
        <color indexed="8"/>
        <rFont val="TH SarabunPSK"/>
        <family val="2"/>
      </rPr>
      <t xml:space="preserve">ตำแหน่ง/ระดับ   </t>
    </r>
    <r>
      <rPr>
        <sz val="15"/>
        <color indexed="8"/>
        <rFont val="TH SarabunPSK"/>
        <family val="2"/>
      </rPr>
      <t>…………………………………….....</t>
    </r>
    <r>
      <rPr>
        <sz val="15"/>
        <color indexed="8"/>
        <rFont val="TH SarabunPSK"/>
        <family val="2"/>
      </rPr>
      <t xml:space="preserve">  </t>
    </r>
    <r>
      <rPr>
        <b/>
        <sz val="15"/>
        <color indexed="8"/>
        <rFont val="TH SarabunPSK"/>
        <family val="2"/>
      </rPr>
      <t xml:space="preserve">สังกัด   </t>
    </r>
    <r>
      <rPr>
        <sz val="15"/>
        <color indexed="8"/>
        <rFont val="TH SarabunPSK"/>
        <family val="2"/>
      </rPr>
      <t>วิทยาลัยดุริยางคศิลป์</t>
    </r>
  </si>
  <si>
    <r>
      <t>ชื่อผู้บังคับบัญชา/ผู้ประเมิน</t>
    </r>
    <r>
      <rPr>
        <sz val="15"/>
        <color indexed="8"/>
        <rFont val="TH SarabunPSK"/>
        <family val="2"/>
      </rPr>
      <t xml:space="preserve">   ……………………………………………………………... </t>
    </r>
    <r>
      <rPr>
        <b/>
        <sz val="15"/>
        <color indexed="8"/>
        <rFont val="TH SarabunPSK"/>
        <family val="2"/>
      </rPr>
      <t xml:space="preserve">   ตำแหน่ง/ระดับ      </t>
    </r>
    <r>
      <rPr>
        <sz val="15"/>
        <color indexed="8"/>
        <rFont val="TH SarabunPSK"/>
        <family val="2"/>
      </rPr>
      <t>……………………………………………………..</t>
    </r>
  </si>
  <si>
    <r>
      <t>ชื่อผู้รับการประเมิน</t>
    </r>
    <r>
      <rPr>
        <sz val="16"/>
        <color indexed="8"/>
        <rFont val="TH SarabunPSK"/>
        <family val="2"/>
      </rPr>
      <t xml:space="preserve">   ………………………………………….......... </t>
    </r>
    <r>
      <rPr>
        <b/>
        <sz val="16"/>
        <color indexed="8"/>
        <rFont val="TH SarabunPSK"/>
        <family val="2"/>
      </rPr>
      <t xml:space="preserve">ตำแหน่ง/ระดับ  </t>
    </r>
    <r>
      <rPr>
        <sz val="16"/>
        <color indexed="8"/>
        <rFont val="TH SarabunPSK"/>
        <family val="2"/>
      </rPr>
      <t xml:space="preserve"> …………………………………………....  </t>
    </r>
    <r>
      <rPr>
        <b/>
        <sz val="16"/>
        <color indexed="8"/>
        <rFont val="TH SarabunPSK"/>
        <family val="2"/>
      </rPr>
      <t xml:space="preserve">สังกัด   </t>
    </r>
    <r>
      <rPr>
        <sz val="16"/>
        <color indexed="8"/>
        <rFont val="TH SarabunPSK"/>
        <family val="2"/>
      </rPr>
      <t>วิทยาลัยดุริยางคศิลป์</t>
    </r>
  </si>
  <si>
    <t>รอบการประเมิน    รอบที่ 1 ( 1 กันยายน 2559  ถึง  31 มีนาคม 2560 )      รอบที่ 2  ( 1 เมษายน 2560   ถึง  31 สิงหาคม 2560 )</t>
  </si>
  <si>
    <t>รอบการประเมิน           รอบที่ 1 ( 1 กันยายน 2559  ถึงวันที่  29 กุมภาพันธ์ 2560 )           รอบที่ 2  ( 1 มีนาคม ถึงวันที่  31 สิงหาคม 2560 )</t>
  </si>
  <si>
    <t>รอบการประเมิน    รอบที่ 1 ( 1 ตุลาคม 2559  ถึง  31 มีนาคม 2560 )      รอบที่ 2  ( 1 เมษายน 2560   ถึง  30 กันยายน 2560 )</t>
  </si>
  <si>
    <r>
      <t>ชื่อผู้รับการประเมิน</t>
    </r>
    <r>
      <rPr>
        <sz val="16"/>
        <color indexed="8"/>
        <rFont val="TH SarabunPSK"/>
        <family val="2"/>
      </rPr>
      <t xml:space="preserve"> .............................................. </t>
    </r>
    <r>
      <rPr>
        <b/>
        <sz val="16"/>
        <color indexed="8"/>
        <rFont val="TH SarabunPSK"/>
        <family val="2"/>
      </rPr>
      <t xml:space="preserve">ตำแหน่ง/ระดับ   </t>
    </r>
    <r>
      <rPr>
        <sz val="16"/>
        <color indexed="8"/>
        <rFont val="TH SarabunPSK"/>
        <family val="2"/>
      </rPr>
      <t xml:space="preserve">.............................................  </t>
    </r>
    <r>
      <rPr>
        <b/>
        <sz val="16"/>
        <color indexed="8"/>
        <rFont val="TH SarabunPSK"/>
        <family val="2"/>
      </rPr>
      <t xml:space="preserve">สังกัด </t>
    </r>
    <r>
      <rPr>
        <sz val="16"/>
        <color indexed="8"/>
        <rFont val="TH SarabunPSK"/>
        <family val="2"/>
      </rPr>
      <t>......................................วิทยาลัยดุริยางคศิลป์</t>
    </r>
  </si>
  <si>
    <r>
      <t>ชื่อผู้บังคับบัญชา/ผู้ประเมิน</t>
    </r>
    <r>
      <rPr>
        <sz val="16"/>
        <color indexed="8"/>
        <rFont val="TH SarabunPSK"/>
        <family val="2"/>
      </rPr>
      <t xml:space="preserve">   ........................................................  </t>
    </r>
    <r>
      <rPr>
        <b/>
        <sz val="16"/>
        <color indexed="8"/>
        <rFont val="TH SarabunPSK"/>
        <family val="2"/>
      </rPr>
      <t xml:space="preserve">   ตำแหน่ง/ระดับ   ...................................................................</t>
    </r>
  </si>
  <si>
    <t>ระดับที่ 1  ภาระงานวิจัย  น้อยกว่า 5  หน่วย/สัปดาห์</t>
  </si>
  <si>
    <t>ระดับที่ 2  ภาระงานวิจัย 5 - 9.99 หน่วย/สัปดาห์</t>
  </si>
  <si>
    <t>ระดับที่ 3  ภาระงานวิจัย 10 - 14.99  หน่วย/สัปดาห์</t>
  </si>
  <si>
    <t>ระดับที่ 4  ภาระงานวิจัย 15 - 19.99  หน่วย/สัปดาห์</t>
  </si>
  <si>
    <t>ระดับที่ 5  ภาระงานวิจัย  สูงกว่า  20  หน่วย/สัปดาห์</t>
  </si>
  <si>
    <t>จำนวนระดับค่าเป้าหมาย  =  5</t>
  </si>
  <si>
    <t>1. ด้านงานสอนและงานพัฒนานิสิต</t>
  </si>
  <si>
    <t>2. งานด้านวิจัยและงานวิชาการอื่น ๆ</t>
  </si>
  <si>
    <t>3. งานบริการวิชาการ</t>
  </si>
  <si>
    <t>4. ด้านงานทำนุบำรุงศิลปะวัฒนะธรรม และภาระงานอื่น ๆ</t>
  </si>
  <si>
    <t>รอบการประเมิน    รอบที่ 1 ( 1 กันยายน 2561  ถึง  28 กุมภาพันธ์ 2562 )      รอบที่ 2  ( 1 มีนาคม 2562   ถึง  31 สิงหาคม  2562 )</t>
  </si>
  <si>
    <r>
      <t xml:space="preserve">                                                                                  (8) </t>
    </r>
    <r>
      <rPr>
        <sz val="16"/>
        <color indexed="8"/>
        <rFont val="TH SarabunPSK"/>
        <family val="2"/>
      </rPr>
      <t>สรุปคะแนนส่วนผลสัมฤทธิ์ของงาน      =      ผลรวมของค่าคะแนนถ่วงน้ำหนัก    =</t>
    </r>
  </si>
  <si>
    <t>ระดับที่ 1  ภาระงานเฉลี่ยสอน น้อยกว่า 16 ชั่วโมง/สัปดาห์</t>
  </si>
  <si>
    <t>ระดับที่ 2  ภาระงานเฉลี่ยสอน 16 – 20 ชั่วโมง/สัปดาห์</t>
  </si>
  <si>
    <t>ระดับที่ 3  ภาระงานเฉลี่ยสอน 21 – 25 ชั่วโมง/สัปดาห์</t>
  </si>
  <si>
    <t>ระดับที่ 4  ภาระงานเฉลี่ยสอน 26 - 30 ชั่วโมง/สัปดาห์</t>
  </si>
  <si>
    <t>ระดับที่ 5  ภาระงานเฉลี่ยสอน สูงกว่า 31 ชั่วโมง/สัปดาห์</t>
  </si>
  <si>
    <r>
      <t>ชื่อผู้รับการประเมิน</t>
    </r>
    <r>
      <rPr>
        <sz val="16"/>
        <color indexed="8"/>
        <rFont val="TH SarabunPSK"/>
        <family val="2"/>
      </rPr>
      <t xml:space="preserve"> ……......................................... </t>
    </r>
    <r>
      <rPr>
        <b/>
        <sz val="16"/>
        <color indexed="8"/>
        <rFont val="TH SarabunPSK"/>
        <family val="2"/>
      </rPr>
      <t xml:space="preserve">ตำแหน่ง/ระดับ </t>
    </r>
    <r>
      <rPr>
        <sz val="16"/>
        <color indexed="8"/>
        <rFont val="TH SarabunPSK"/>
        <family val="2"/>
      </rPr>
      <t xml:space="preserve">……...........................................        </t>
    </r>
    <r>
      <rPr>
        <b/>
        <sz val="16"/>
        <color indexed="8"/>
        <rFont val="TH SarabunPSK"/>
        <family val="2"/>
      </rPr>
      <t xml:space="preserve">สังกัด </t>
    </r>
    <r>
      <rPr>
        <sz val="16"/>
        <color indexed="8"/>
        <rFont val="TH SarabunPSK"/>
        <family val="2"/>
      </rPr>
      <t>..................................................</t>
    </r>
  </si>
  <si>
    <r>
      <t>ชื่อผู้บังคับบัญชา/ผู้ประเมิน</t>
    </r>
    <r>
      <rPr>
        <sz val="16"/>
        <color indexed="8"/>
        <rFont val="TH SarabunPSK"/>
        <family val="2"/>
      </rPr>
      <t xml:space="preserve"> …………..................................………….  </t>
    </r>
    <r>
      <rPr>
        <b/>
        <sz val="16"/>
        <color indexed="8"/>
        <rFont val="TH SarabunPSK"/>
        <family val="2"/>
      </rPr>
      <t xml:space="preserve"> ตำแหน่ง/ระดับ </t>
    </r>
    <r>
      <rPr>
        <sz val="16"/>
        <color indexed="8"/>
        <rFont val="TH SarabunPSK"/>
        <family val="2"/>
      </rPr>
      <t>……………………...........................................</t>
    </r>
  </si>
  <si>
    <t>ระดับที่ 1  ภาระงาน น้อยกว่า 12  ชั่วโมง/สัปดาห์</t>
  </si>
  <si>
    <t>ระดับที่ 2  ภาระงาน 13 - 17 ชั่วโมง/สัปดาห์</t>
  </si>
  <si>
    <t>ระดับที่ 3  ภาระงานวิจัย 18 - 22  ชั่วโมง/สัปดาห์</t>
  </si>
  <si>
    <t>ระดับที่ 4  ภาระงานวิจัย 23 - 27  ชั่วโมง/สัปดาห์</t>
  </si>
  <si>
    <t>ระดับที่ 5  ภาระงานวิจัย  สูงกว่า  28 ชั่วโมง/สัปดาห์</t>
  </si>
  <si>
    <t>ระดับที่ 1  ภาระงานน้อยกว่า  5  ชั่วโมง/เทอม</t>
  </si>
  <si>
    <t>ระดับที่ 2  ภาระงาน  6 - 10  ชั่วโมง/เทอม</t>
  </si>
  <si>
    <t>ระดับที่ 3  ภาระงาน  11 - 15  ชั่วโมง/เทอม</t>
  </si>
  <si>
    <t>ระดับที่ 4  ภาระงาน  16 - 20  ชั่วโมง/เทอม</t>
  </si>
  <si>
    <t>ระดับที่ 5  ภาระงานสูงว่า  21  ชั่วโมง/เทอม</t>
  </si>
  <si>
    <t>ระดับที่ 1  ภาระงานน้อยกว่า  2 ชั่วโมง/เทอม</t>
  </si>
  <si>
    <t>ระดับที่ 2  ภาระงาน   3 – 10 ชั่วโมง/เทอม</t>
  </si>
  <si>
    <t>ระดับที่ 3  ภาระงาน    11 – 18 ชั่วโมง/เทอม</t>
  </si>
  <si>
    <t>ระดับที่ 4  ภาระงาน    19 – 26 ชั่วโมง/เทอม</t>
  </si>
  <si>
    <t>ระดับที่ 5  ภาระงานสูงกว่า  27 ชั่วโมง/เทอม</t>
  </si>
  <si>
    <t>ค่าคะแนน ที่ได้</t>
  </si>
  <si>
    <t>น้ำหนัก(ความสำคัญ/ความยากง่ายของงาน)</t>
  </si>
  <si>
    <t>ค่าคะแนนถ่วงน้ำหนัก (4) X (5) 100</t>
  </si>
  <si>
    <t>น้ำหนัก (ความสำคัญ/ความยากงานของงาน)</t>
  </si>
  <si>
    <t>ค่าคะแนนถ่วงน้ำหนัก (4 X 5) 100</t>
  </si>
  <si>
    <r>
      <t>ชื่อผู้บังคับบัญชา/ผู้ประเมิน</t>
    </r>
    <r>
      <rPr>
        <sz val="16"/>
        <color indexed="8"/>
        <rFont val="TH SarabunPSK"/>
        <family val="2"/>
      </rPr>
      <t xml:space="preserve">   …………………………………………………………...</t>
    </r>
    <r>
      <rPr>
        <b/>
        <sz val="16"/>
        <color indexed="8"/>
        <rFont val="TH SarabunPSK"/>
        <family val="2"/>
      </rPr>
      <t xml:space="preserve">   ตำแหน่ง/ระดับ      </t>
    </r>
    <r>
      <rPr>
        <sz val="16"/>
        <color indexed="8"/>
        <rFont val="TH SarabunPSK"/>
        <family val="2"/>
      </rPr>
      <t>…………………...............………………………….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</si>
</sst>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7"/>
      <color indexed="8"/>
      <name val="Times New Roman"/>
      <family val="1"/>
    </font>
    <font>
      <sz val="14"/>
      <color indexed="8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 indent="4"/>
    </xf>
    <xf numFmtId="0" fontId="11" fillId="0" borderId="2" xfId="0" applyFont="1" applyBorder="1" applyAlignment="1">
      <alignment horizontal="left" vertical="center" wrapText="1" indent="4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top" wrapText="1"/>
    </xf>
    <xf numFmtId="0" fontId="15" fillId="2" borderId="11" xfId="0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63501</xdr:colOff>
      <xdr:row>0</xdr:row>
      <xdr:rowOff>212271</xdr:rowOff>
    </xdr:from>
    <xdr:to>
      <xdr:col>9</xdr:col>
      <xdr:colOff>984749</xdr:colOff>
      <xdr:row>1</xdr:row>
      <xdr:rowOff>275167</xdr:rowOff>
    </xdr:to>
    <xdr:sp macro="" textlink="">
      <xdr:nvSpPr>
        <xdr:cNvPr id="1032" name="Text Box 7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112251" y="212271"/>
          <a:ext cx="920749" cy="4438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9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แบบ ป.01</a:t>
          </a:r>
        </a:p>
      </xdr:txBody>
    </xdr:sp>
    <xdr:clientData/>
  </xdr:twoCellAnchor>
  <xdr:twoCellAnchor>
    <xdr:from>
      <xdr:col>0</xdr:col>
      <xdr:colOff>31751</xdr:colOff>
      <xdr:row>54</xdr:row>
      <xdr:rowOff>42333</xdr:rowOff>
    </xdr:from>
    <xdr:to>
      <xdr:col>9</xdr:col>
      <xdr:colOff>1015904</xdr:colOff>
      <xdr:row>58</xdr:row>
      <xdr:rowOff>338667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751" y="19790833"/>
          <a:ext cx="10033000" cy="1820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(9)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ผู้ประเมินและผู้รับการประเมินได้ตกลงร่วมกันและเห็นพ้องกันแล้ว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(2) (3)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(5)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จึงลงลายมือชื่อไว้เป็นหลักฐาน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ลงนามเมื่อจัดทำข้อตกลง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4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5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400"/>
            </a:lnSpc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500"/>
            </a:lnSpc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                                  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lnSpc>
              <a:spcPts val="1500"/>
            </a:lnSpc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             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</a:t>
          </a:r>
        </a:p>
        <a:p>
          <a:pPr>
            <a:lnSpc>
              <a:spcPts val="1600"/>
            </a:lnSpc>
          </a:pP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9</xdr:col>
      <xdr:colOff>994826</xdr:colOff>
      <xdr:row>68</xdr:row>
      <xdr:rowOff>243418</xdr:rowOff>
    </xdr:to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22415500"/>
          <a:ext cx="10043583" cy="32914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(10)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ความเห็นเพิ่มเติมของผู้ประเมิน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จุดเด่น และ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หรือ สิ่งที่ควรปรับปรุงแก้ไข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2)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ข้อเสนอแนะเกี่ยวกับวิธีส่งเสริมและพัฒนา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9</xdr:col>
      <xdr:colOff>984228</xdr:colOff>
      <xdr:row>77</xdr:row>
      <xdr:rowOff>31750</xdr:rowOff>
    </xdr:to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26225500"/>
          <a:ext cx="10033000" cy="231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(11)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ผู้ประเมินและผู้รับการประเมินได้เห็นชอบผลการประเมินแล้ว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(4) (6) (7) (8)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(10)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จึงลงลายมือชื่อไว้เป็นหลักฐาน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endParaRPr lang="th-TH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lnSpc>
              <a:spcPts val="1700"/>
            </a:lnSpc>
          </a:pP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                    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                                              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..................                 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</a:t>
          </a:r>
        </a:p>
        <a:p>
          <a:pPr>
            <a:lnSpc>
              <a:spcPts val="1600"/>
            </a:lnSpc>
          </a:pP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1007052</xdr:colOff>
      <xdr:row>0</xdr:row>
      <xdr:rowOff>30430</xdr:rowOff>
    </xdr:from>
    <xdr:to>
      <xdr:col>9</xdr:col>
      <xdr:colOff>1377686</xdr:colOff>
      <xdr:row>1</xdr:row>
      <xdr:rowOff>93326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234795" y="30430"/>
          <a:ext cx="1284363" cy="4438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9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แบบ ป.01</a:t>
          </a:r>
        </a:p>
      </xdr:txBody>
    </xdr:sp>
    <xdr:clientData/>
  </xdr:twoCellAnchor>
  <xdr:twoCellAnchor>
    <xdr:from>
      <xdr:col>0</xdr:col>
      <xdr:colOff>31751</xdr:colOff>
      <xdr:row>51</xdr:row>
      <xdr:rowOff>42333</xdr:rowOff>
    </xdr:from>
    <xdr:to>
      <xdr:col>9</xdr:col>
      <xdr:colOff>1357269</xdr:colOff>
      <xdr:row>55</xdr:row>
      <xdr:rowOff>338667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751" y="18235083"/>
          <a:ext cx="9466784" cy="1820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(9)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ผู้ประเมินและผู้รับการประเมินได้ตกลงร่วมกันและเห็นพ้องกันแล้ว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(2) (3)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(5)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จึงลงลายมือชื่อไว้เป็นหลักฐาน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ลงนามเมื่อจัดทำข้อตกลง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              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44160</xdr:colOff>
      <xdr:row>57</xdr:row>
      <xdr:rowOff>34636</xdr:rowOff>
    </xdr:from>
    <xdr:to>
      <xdr:col>9</xdr:col>
      <xdr:colOff>1357720</xdr:colOff>
      <xdr:row>65</xdr:row>
      <xdr:rowOff>278054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635" y="20348863"/>
          <a:ext cx="9464388" cy="32914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(10)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ความเห็นเพิ่มเติมของผู้ประเมิน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จุดเด่น และ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หรือ สิ่งที่ควรปรับปรุงแก้ไข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2)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ข้อเสนอแนะเกี่ยวกับวิธีส่งเสริมและพัฒนา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25976</xdr:colOff>
      <xdr:row>66</xdr:row>
      <xdr:rowOff>155863</xdr:rowOff>
    </xdr:from>
    <xdr:to>
      <xdr:col>9</xdr:col>
      <xdr:colOff>1366501</xdr:colOff>
      <xdr:row>72</xdr:row>
      <xdr:rowOff>187613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5976" y="24063613"/>
          <a:ext cx="9481705" cy="231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(11)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ผู้ประเมินและผู้รับการประเมินได้เห็นชอบผลการประเมินแล้ว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(4) (6) (7) (8)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(10)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จึงลงลายมือชื่อไว้เป็นหลักฐาน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endParaRPr lang="th-TH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700"/>
            </a:lnSpc>
          </a:pP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         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                                  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700"/>
            </a:lnSpc>
          </a:pP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วันที่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 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             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 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700"/>
            </a:lnSpc>
          </a:pP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919595</xdr:colOff>
      <xdr:row>0</xdr:row>
      <xdr:rowOff>39090</xdr:rowOff>
    </xdr:from>
    <xdr:to>
      <xdr:col>9</xdr:col>
      <xdr:colOff>1088672</xdr:colOff>
      <xdr:row>1</xdr:row>
      <xdr:rowOff>101986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8494568" y="39090"/>
          <a:ext cx="1041909" cy="4438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9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แบบ ป.01</a:t>
          </a:r>
        </a:p>
      </xdr:txBody>
    </xdr:sp>
    <xdr:clientData/>
  </xdr:twoCellAnchor>
  <xdr:twoCellAnchor>
    <xdr:from>
      <xdr:col>0</xdr:col>
      <xdr:colOff>23092</xdr:colOff>
      <xdr:row>46</xdr:row>
      <xdr:rowOff>50992</xdr:rowOff>
    </xdr:from>
    <xdr:to>
      <xdr:col>9</xdr:col>
      <xdr:colOff>1111692</xdr:colOff>
      <xdr:row>50</xdr:row>
      <xdr:rowOff>347326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3092" y="18442901"/>
          <a:ext cx="9536544" cy="1820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(9)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ผู้ประเมินและผู้รับการประเมินได้ตกลงร่วมกันและเห็นพ้องกันแล้ว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(2) (3)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(5)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จึงลงลายมือชื่อไว้เป็นหลักฐาน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ลงนามเมื่อจัดทำข้อตกลง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(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                              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             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52820</xdr:colOff>
      <xdr:row>52</xdr:row>
      <xdr:rowOff>77932</xdr:rowOff>
    </xdr:from>
    <xdr:to>
      <xdr:col>9</xdr:col>
      <xdr:colOff>1116804</xdr:colOff>
      <xdr:row>60</xdr:row>
      <xdr:rowOff>321350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3295" y="20651932"/>
          <a:ext cx="9521291" cy="32914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(10)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ความเห็นเพิ่มเติมของผู้ประเมิน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จุดเด่น และ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หรือ สิ่งที่ควรปรับปรุงแก้ไข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2)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ข้อเสนอแนะเกี่ยวกับวิธีส่งเสริมและพัฒนา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61478</xdr:colOff>
      <xdr:row>61</xdr:row>
      <xdr:rowOff>8659</xdr:rowOff>
    </xdr:from>
    <xdr:to>
      <xdr:col>9</xdr:col>
      <xdr:colOff>1103048</xdr:colOff>
      <xdr:row>67</xdr:row>
      <xdr:rowOff>40409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1953" y="24011659"/>
          <a:ext cx="9499023" cy="231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(11)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ผู้ประเมินและผู้รับการประเมินได้เห็นชอบผลการประเมินแล้ว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(4) (6) (7) (8)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(10)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จึงลงลายมือชื่อไว้เป็นหลักฐาน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6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endParaRPr lang="th-TH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lnSpc>
              <a:spcPts val="1600"/>
            </a:lnSpc>
          </a:pP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lnSpc>
              <a:spcPts val="16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6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6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                                    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600"/>
            </a:lnSpc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..................                 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</a:t>
          </a:r>
        </a:p>
        <a:p>
          <a:pPr>
            <a:lnSpc>
              <a:spcPts val="1500"/>
            </a:lnSpc>
          </a:pP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674543</xdr:colOff>
      <xdr:row>0</xdr:row>
      <xdr:rowOff>47748</xdr:rowOff>
    </xdr:from>
    <xdr:to>
      <xdr:col>10</xdr:col>
      <xdr:colOff>6731</xdr:colOff>
      <xdr:row>1</xdr:row>
      <xdr:rowOff>110644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438159" y="47748"/>
          <a:ext cx="1223684" cy="4438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9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แบบ ป.01</a:t>
          </a:r>
        </a:p>
      </xdr:txBody>
    </xdr:sp>
    <xdr:clientData/>
  </xdr:twoCellAnchor>
  <xdr:twoCellAnchor>
    <xdr:from>
      <xdr:col>0</xdr:col>
      <xdr:colOff>57730</xdr:colOff>
      <xdr:row>47</xdr:row>
      <xdr:rowOff>68310</xdr:rowOff>
    </xdr:from>
    <xdr:to>
      <xdr:col>9</xdr:col>
      <xdr:colOff>832188</xdr:colOff>
      <xdr:row>51</xdr:row>
      <xdr:rowOff>364644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8205" y="18503515"/>
          <a:ext cx="9303614" cy="1820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(9)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ผู้ประเมินและผู้รับการประเมินได้ตกลงร่วมกันและเห็นพ้องกันแล้ว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(2) (3)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(5)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จึงลงลายมือชื่อไว้เป็นหลักฐาน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ลงนามเมื่อจัดทำข้อตกลง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endParaRPr lang="th-TH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(ผู้ช่วยศาสตราจารย์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ดร.คมกริช  การินทร์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                                  (..................................................................................)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70138</xdr:colOff>
      <xdr:row>53</xdr:row>
      <xdr:rowOff>69273</xdr:rowOff>
    </xdr:from>
    <xdr:to>
      <xdr:col>9</xdr:col>
      <xdr:colOff>823510</xdr:colOff>
      <xdr:row>63</xdr:row>
      <xdr:rowOff>148168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0613" y="20496068"/>
          <a:ext cx="9282546" cy="32914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(10)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ความเห็นเพิ่มเติมของผู้ประเมิน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จุดเด่น และ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หรือ สิ่งที่ควรปรับปรุงแก้ไข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pPr>
            <a:lnSpc>
              <a:spcPts val="16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2)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ข้อเสนอแนะเกี่ยวกับวิธีส่งเสริมและพัฒนา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87457</xdr:colOff>
      <xdr:row>63</xdr:row>
      <xdr:rowOff>190499</xdr:rowOff>
    </xdr:from>
    <xdr:to>
      <xdr:col>9</xdr:col>
      <xdr:colOff>823526</xdr:colOff>
      <xdr:row>69</xdr:row>
      <xdr:rowOff>222249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7932" y="23829817"/>
          <a:ext cx="9265227" cy="231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(11) </a:t>
          </a: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ผู้ประเมินและผู้รับการประเมินได้เห็นชอบผลการประเมินแล้ว 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ระบุข้อมูลใน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(4) (6) (7) (8)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(10) </a:t>
          </a:r>
          <a:r>
            <a:rPr lang="th-TH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ให้ครบ</a:t>
          </a:r>
          <a:r>
            <a:rPr lang="en-US" sz="1600" i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จึงลงลายมือชื่อไว้เป็นหลักฐาน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ลงนามเมื่อสิ้นรอบการประเมิน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700"/>
            </a:lnSpc>
          </a:pP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  <a:endParaRPr lang="th-TH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>
            <a:lnSpc>
              <a:spcPts val="1700"/>
            </a:lnSpc>
          </a:pP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........................................................................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ลายมือชื่อ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 (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ผู้รับการประเมิน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  <a:p>
          <a:pPr>
            <a:lnSpc>
              <a:spcPts val="1700"/>
            </a:lnSpc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(ผู้ช่วยศาสตราจารย์</a:t>
          </a:r>
          <a:r>
            <a:rPr lang="th-TH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ดร.คมกริช  การินทร์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                                           (..................................................................................)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..................                  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.....................................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ศ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</a:t>
          </a:r>
        </a:p>
        <a:p>
          <a:pPr>
            <a:lnSpc>
              <a:spcPts val="1600"/>
            </a:lnSpc>
          </a:pP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175778</xdr:colOff>
      <xdr:row>3</xdr:row>
      <xdr:rowOff>95250</xdr:rowOff>
    </xdr:from>
    <xdr:to>
      <xdr:col>1</xdr:col>
      <xdr:colOff>347829</xdr:colOff>
      <xdr:row>3</xdr:row>
      <xdr:rowOff>259773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113683" y="1065068"/>
          <a:ext cx="153940" cy="16452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</xdr:col>
      <xdr:colOff>43296</xdr:colOff>
      <xdr:row>3</xdr:row>
      <xdr:rowOff>103909</xdr:rowOff>
    </xdr:from>
    <xdr:to>
      <xdr:col>3</xdr:col>
      <xdr:colOff>208578</xdr:colOff>
      <xdr:row>3</xdr:row>
      <xdr:rowOff>268432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618885" y="1073727"/>
          <a:ext cx="145837" cy="16452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3:R53"/>
  <sheetViews>
    <sheetView zoomScale="120" zoomScaleNormal="120" workbookViewId="0">
      <selection activeCell="F89" sqref="F89"/>
    </sheetView>
  </sheetViews>
  <sheetFormatPr defaultRowHeight="30" customHeight="1" x14ac:dyDescent="0.3"/>
  <cols>
    <col min="1" max="1" width="21.33203125" customWidth="1"/>
    <col min="2" max="2" width="45.33203125" customWidth="1"/>
    <col min="3" max="7" width="5.58203125" customWidth="1"/>
    <col min="8" max="8" width="10" customWidth="1"/>
    <col min="9" max="9" width="13.33203125" customWidth="1"/>
    <col min="10" max="10" width="13.75" customWidth="1"/>
  </cols>
  <sheetData>
    <row r="3" spans="1:10" ht="30" customHeight="1" x14ac:dyDescent="0.3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30" customHeight="1" x14ac:dyDescent="0.3">
      <c r="A4" s="52" t="s">
        <v>48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" customHeight="1" x14ac:dyDescent="0.3">
      <c r="A5" s="52" t="s">
        <v>49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30" customHeight="1" x14ac:dyDescent="0.3">
      <c r="A6" s="52" t="s">
        <v>50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5.75" customHeight="1" x14ac:dyDescent="0.3">
      <c r="A7" s="2"/>
    </row>
    <row r="8" spans="1:10" ht="30" customHeight="1" x14ac:dyDescent="0.3">
      <c r="A8" s="16">
        <v>-1</v>
      </c>
      <c r="B8" s="17">
        <v>-2</v>
      </c>
      <c r="C8" s="65">
        <v>-3</v>
      </c>
      <c r="D8" s="65"/>
      <c r="E8" s="65"/>
      <c r="F8" s="65"/>
      <c r="G8" s="66"/>
      <c r="H8" s="17">
        <v>-4</v>
      </c>
      <c r="I8" s="17">
        <v>-5</v>
      </c>
      <c r="J8" s="17">
        <v>-6</v>
      </c>
    </row>
    <row r="9" spans="1:10" ht="25" customHeight="1" x14ac:dyDescent="0.3">
      <c r="A9" s="18"/>
      <c r="B9" s="19"/>
      <c r="C9" s="80"/>
      <c r="D9" s="80"/>
      <c r="E9" s="80"/>
      <c r="F9" s="80"/>
      <c r="G9" s="81"/>
      <c r="H9" s="19"/>
      <c r="I9" s="19" t="s">
        <v>6</v>
      </c>
      <c r="J9" s="19" t="s">
        <v>4</v>
      </c>
    </row>
    <row r="10" spans="1:10" ht="25" customHeight="1" x14ac:dyDescent="0.3">
      <c r="A10" s="18" t="s">
        <v>1</v>
      </c>
      <c r="B10" s="19" t="s">
        <v>2</v>
      </c>
      <c r="C10" s="61" t="s">
        <v>3</v>
      </c>
      <c r="D10" s="61"/>
      <c r="E10" s="61"/>
      <c r="F10" s="61"/>
      <c r="G10" s="62"/>
      <c r="H10" s="19" t="s">
        <v>4</v>
      </c>
      <c r="I10" s="20" t="s">
        <v>7</v>
      </c>
      <c r="J10" s="19" t="s">
        <v>10</v>
      </c>
    </row>
    <row r="11" spans="1:10" ht="25" customHeight="1" x14ac:dyDescent="0.3">
      <c r="A11" s="21"/>
      <c r="B11" s="22"/>
      <c r="C11" s="63"/>
      <c r="D11" s="63"/>
      <c r="E11" s="63"/>
      <c r="F11" s="63"/>
      <c r="G11" s="64"/>
      <c r="H11" s="19" t="s">
        <v>5</v>
      </c>
      <c r="I11" s="20" t="s">
        <v>8</v>
      </c>
      <c r="J11" s="19" t="s">
        <v>11</v>
      </c>
    </row>
    <row r="12" spans="1:10" ht="25" customHeight="1" x14ac:dyDescent="0.3">
      <c r="A12" s="23"/>
      <c r="B12" s="24"/>
      <c r="C12" s="25">
        <v>1</v>
      </c>
      <c r="D12" s="25">
        <v>2</v>
      </c>
      <c r="E12" s="25">
        <v>3</v>
      </c>
      <c r="F12" s="25">
        <v>4</v>
      </c>
      <c r="G12" s="25">
        <v>5</v>
      </c>
      <c r="H12" s="24"/>
      <c r="I12" s="26" t="s">
        <v>9</v>
      </c>
      <c r="J12" s="27">
        <v>100</v>
      </c>
    </row>
    <row r="13" spans="1:10" ht="30" customHeight="1" x14ac:dyDescent="0.3">
      <c r="A13" s="15" t="s">
        <v>38</v>
      </c>
      <c r="B13" s="6" t="s">
        <v>12</v>
      </c>
      <c r="C13" s="54"/>
      <c r="D13" s="54"/>
      <c r="E13" s="54"/>
      <c r="F13" s="54"/>
      <c r="G13" s="54"/>
      <c r="H13" s="89">
        <v>0</v>
      </c>
      <c r="I13" s="89">
        <v>35</v>
      </c>
      <c r="J13" s="89">
        <f>H13*I13/100</f>
        <v>0</v>
      </c>
    </row>
    <row r="14" spans="1:10" ht="30" customHeight="1" x14ac:dyDescent="0.3">
      <c r="A14" s="4"/>
      <c r="B14" s="7" t="s">
        <v>13</v>
      </c>
      <c r="C14" s="55"/>
      <c r="D14" s="55"/>
      <c r="E14" s="55"/>
      <c r="F14" s="55"/>
      <c r="G14" s="55"/>
      <c r="H14" s="90"/>
      <c r="I14" s="90"/>
      <c r="J14" s="90"/>
    </row>
    <row r="15" spans="1:10" ht="30" customHeight="1" x14ac:dyDescent="0.3">
      <c r="A15" s="4"/>
      <c r="B15" s="7" t="s">
        <v>14</v>
      </c>
      <c r="C15" s="55"/>
      <c r="D15" s="55"/>
      <c r="E15" s="55"/>
      <c r="F15" s="55"/>
      <c r="G15" s="55"/>
      <c r="H15" s="90"/>
      <c r="I15" s="90"/>
      <c r="J15" s="90"/>
    </row>
    <row r="16" spans="1:10" ht="30" customHeight="1" x14ac:dyDescent="0.3">
      <c r="A16" s="4"/>
      <c r="B16" s="7" t="s">
        <v>15</v>
      </c>
      <c r="C16" s="55"/>
      <c r="D16" s="55"/>
      <c r="E16" s="55"/>
      <c r="F16" s="55"/>
      <c r="G16" s="55"/>
      <c r="H16" s="90"/>
      <c r="I16" s="90"/>
      <c r="J16" s="90"/>
    </row>
    <row r="17" spans="1:18" ht="30" customHeight="1" x14ac:dyDescent="0.3">
      <c r="A17" s="4"/>
      <c r="B17" s="8" t="s">
        <v>16</v>
      </c>
      <c r="C17" s="55"/>
      <c r="D17" s="55"/>
      <c r="E17" s="55"/>
      <c r="F17" s="55"/>
      <c r="G17" s="55"/>
      <c r="H17" s="90"/>
      <c r="I17" s="90"/>
      <c r="J17" s="90"/>
    </row>
    <row r="18" spans="1:18" ht="35.15" customHeight="1" x14ac:dyDescent="0.3">
      <c r="A18" s="5"/>
      <c r="B18" s="9"/>
      <c r="C18" s="56"/>
      <c r="D18" s="56"/>
      <c r="E18" s="56"/>
      <c r="F18" s="56"/>
      <c r="G18" s="56"/>
      <c r="H18" s="91"/>
      <c r="I18" s="91"/>
      <c r="J18" s="91"/>
    </row>
    <row r="19" spans="1:18" ht="30" customHeight="1" x14ac:dyDescent="0.3">
      <c r="A19" s="16">
        <v>-1</v>
      </c>
      <c r="B19" s="17">
        <v>-2</v>
      </c>
      <c r="C19" s="83">
        <v>-3</v>
      </c>
      <c r="D19" s="65"/>
      <c r="E19" s="65"/>
      <c r="F19" s="65"/>
      <c r="G19" s="66"/>
      <c r="H19" s="17">
        <v>-4</v>
      </c>
      <c r="I19" s="17">
        <v>-5</v>
      </c>
      <c r="J19" s="17">
        <v>-6</v>
      </c>
    </row>
    <row r="20" spans="1:18" ht="25" customHeight="1" x14ac:dyDescent="0.3">
      <c r="A20" s="18"/>
      <c r="B20" s="19"/>
      <c r="C20" s="84"/>
      <c r="D20" s="80"/>
      <c r="E20" s="80"/>
      <c r="F20" s="80"/>
      <c r="G20" s="81"/>
      <c r="H20" s="19"/>
      <c r="I20" s="19" t="s">
        <v>6</v>
      </c>
      <c r="J20" s="19" t="s">
        <v>4</v>
      </c>
    </row>
    <row r="21" spans="1:18" ht="25" customHeight="1" x14ac:dyDescent="0.3">
      <c r="A21" s="18" t="s">
        <v>1</v>
      </c>
      <c r="B21" s="19" t="s">
        <v>2</v>
      </c>
      <c r="C21" s="85" t="s">
        <v>3</v>
      </c>
      <c r="D21" s="61"/>
      <c r="E21" s="61"/>
      <c r="F21" s="61"/>
      <c r="G21" s="62"/>
      <c r="H21" s="19" t="s">
        <v>4</v>
      </c>
      <c r="I21" s="20" t="s">
        <v>7</v>
      </c>
      <c r="J21" s="19" t="s">
        <v>10</v>
      </c>
    </row>
    <row r="22" spans="1:18" ht="25" customHeight="1" x14ac:dyDescent="0.3">
      <c r="A22" s="21"/>
      <c r="B22" s="22"/>
      <c r="C22" s="86"/>
      <c r="D22" s="87"/>
      <c r="E22" s="87"/>
      <c r="F22" s="87"/>
      <c r="G22" s="88"/>
      <c r="H22" s="19" t="s">
        <v>5</v>
      </c>
      <c r="I22" s="20" t="s">
        <v>8</v>
      </c>
      <c r="J22" s="19" t="s">
        <v>11</v>
      </c>
    </row>
    <row r="23" spans="1:18" ht="25" customHeight="1" x14ac:dyDescent="0.3">
      <c r="A23" s="23"/>
      <c r="B23" s="24"/>
      <c r="C23" s="25">
        <v>1</v>
      </c>
      <c r="D23" s="25">
        <v>2</v>
      </c>
      <c r="E23" s="25">
        <v>3</v>
      </c>
      <c r="F23" s="25">
        <v>4</v>
      </c>
      <c r="G23" s="25">
        <v>5</v>
      </c>
      <c r="H23" s="24"/>
      <c r="I23" s="26" t="s">
        <v>9</v>
      </c>
      <c r="J23" s="27">
        <v>100</v>
      </c>
    </row>
    <row r="24" spans="1:18" ht="30" customHeight="1" x14ac:dyDescent="0.3">
      <c r="A24" s="57" t="s">
        <v>39</v>
      </c>
      <c r="B24" s="6" t="s">
        <v>51</v>
      </c>
      <c r="C24" s="53"/>
      <c r="D24" s="53"/>
      <c r="E24" s="53"/>
      <c r="F24" s="53"/>
      <c r="G24" s="53"/>
      <c r="H24" s="60">
        <v>0</v>
      </c>
      <c r="I24" s="60">
        <v>15</v>
      </c>
      <c r="J24" s="60">
        <f>H24*I24/100</f>
        <v>0</v>
      </c>
    </row>
    <row r="25" spans="1:18" ht="30" customHeight="1" x14ac:dyDescent="0.3">
      <c r="A25" s="58"/>
      <c r="B25" s="7" t="s">
        <v>52</v>
      </c>
      <c r="C25" s="53"/>
      <c r="D25" s="53"/>
      <c r="E25" s="53"/>
      <c r="F25" s="53"/>
      <c r="G25" s="53"/>
      <c r="H25" s="60"/>
      <c r="I25" s="60"/>
      <c r="J25" s="60"/>
    </row>
    <row r="26" spans="1:18" ht="30" customHeight="1" x14ac:dyDescent="0.45">
      <c r="A26" s="58"/>
      <c r="B26" s="7" t="s">
        <v>53</v>
      </c>
      <c r="C26" s="53"/>
      <c r="D26" s="53"/>
      <c r="E26" s="53"/>
      <c r="F26" s="53"/>
      <c r="G26" s="53"/>
      <c r="H26" s="60"/>
      <c r="I26" s="60"/>
      <c r="J26" s="60"/>
      <c r="R26" s="1"/>
    </row>
    <row r="27" spans="1:18" ht="30" customHeight="1" x14ac:dyDescent="0.3">
      <c r="A27" s="58"/>
      <c r="B27" s="7" t="s">
        <v>54</v>
      </c>
      <c r="C27" s="53"/>
      <c r="D27" s="53"/>
      <c r="E27" s="53"/>
      <c r="F27" s="53"/>
      <c r="G27" s="53"/>
      <c r="H27" s="60"/>
      <c r="I27" s="60"/>
      <c r="J27" s="60"/>
    </row>
    <row r="28" spans="1:18" ht="30" customHeight="1" x14ac:dyDescent="0.3">
      <c r="A28" s="58"/>
      <c r="B28" s="7" t="s">
        <v>55</v>
      </c>
      <c r="C28" s="53"/>
      <c r="D28" s="53"/>
      <c r="E28" s="53"/>
      <c r="F28" s="53"/>
      <c r="G28" s="53"/>
      <c r="H28" s="60"/>
      <c r="I28" s="60"/>
      <c r="J28" s="60"/>
    </row>
    <row r="29" spans="1:18" ht="35.15" customHeight="1" x14ac:dyDescent="0.3">
      <c r="A29" s="59"/>
      <c r="B29" s="10"/>
      <c r="C29" s="53"/>
      <c r="D29" s="53"/>
      <c r="E29" s="53"/>
      <c r="F29" s="53"/>
      <c r="G29" s="53"/>
      <c r="H29" s="60"/>
      <c r="I29" s="60"/>
      <c r="J29" s="60"/>
    </row>
    <row r="30" spans="1:18" ht="30" customHeight="1" x14ac:dyDescent="0.3">
      <c r="A30" s="67" t="s">
        <v>40</v>
      </c>
      <c r="B30" s="12" t="s">
        <v>18</v>
      </c>
      <c r="C30" s="53"/>
      <c r="D30" s="53"/>
      <c r="E30" s="53"/>
      <c r="F30" s="53"/>
      <c r="G30" s="60"/>
      <c r="H30" s="60">
        <v>0</v>
      </c>
      <c r="I30" s="60">
        <v>25</v>
      </c>
      <c r="J30" s="60">
        <f>H30*I30/100</f>
        <v>0</v>
      </c>
    </row>
    <row r="31" spans="1:18" ht="30" customHeight="1" x14ac:dyDescent="0.3">
      <c r="A31" s="68"/>
      <c r="B31" s="13" t="s">
        <v>19</v>
      </c>
      <c r="C31" s="53"/>
      <c r="D31" s="53"/>
      <c r="E31" s="53"/>
      <c r="F31" s="53"/>
      <c r="G31" s="60"/>
      <c r="H31" s="60"/>
      <c r="I31" s="60"/>
      <c r="J31" s="60"/>
    </row>
    <row r="32" spans="1:18" ht="30" customHeight="1" x14ac:dyDescent="0.3">
      <c r="A32" s="68"/>
      <c r="B32" s="13" t="s">
        <v>20</v>
      </c>
      <c r="C32" s="53"/>
      <c r="D32" s="53"/>
      <c r="E32" s="53"/>
      <c r="F32" s="53"/>
      <c r="G32" s="60"/>
      <c r="H32" s="60"/>
      <c r="I32" s="60"/>
      <c r="J32" s="60"/>
    </row>
    <row r="33" spans="1:10" ht="30" customHeight="1" x14ac:dyDescent="0.3">
      <c r="A33" s="68"/>
      <c r="B33" s="13" t="s">
        <v>21</v>
      </c>
      <c r="C33" s="53"/>
      <c r="D33" s="53"/>
      <c r="E33" s="53"/>
      <c r="F33" s="53"/>
      <c r="G33" s="60"/>
      <c r="H33" s="60"/>
      <c r="I33" s="60"/>
      <c r="J33" s="60"/>
    </row>
    <row r="34" spans="1:10" ht="30" customHeight="1" x14ac:dyDescent="0.3">
      <c r="A34" s="68"/>
      <c r="B34" s="13" t="s">
        <v>22</v>
      </c>
      <c r="C34" s="53"/>
      <c r="D34" s="53"/>
      <c r="E34" s="53"/>
      <c r="F34" s="53"/>
      <c r="G34" s="60"/>
      <c r="H34" s="60"/>
      <c r="I34" s="60"/>
      <c r="J34" s="60"/>
    </row>
    <row r="35" spans="1:10" ht="35.15" customHeight="1" x14ac:dyDescent="0.3">
      <c r="A35" s="82"/>
      <c r="B35" s="14"/>
      <c r="C35" s="53"/>
      <c r="D35" s="53"/>
      <c r="E35" s="53"/>
      <c r="F35" s="53"/>
      <c r="G35" s="60"/>
      <c r="H35" s="60"/>
      <c r="I35" s="60"/>
      <c r="J35" s="60"/>
    </row>
    <row r="36" spans="1:10" ht="30" customHeight="1" x14ac:dyDescent="0.3">
      <c r="A36" s="16">
        <v>-1</v>
      </c>
      <c r="B36" s="17">
        <v>-2</v>
      </c>
      <c r="C36" s="65">
        <v>-3</v>
      </c>
      <c r="D36" s="65"/>
      <c r="E36" s="65"/>
      <c r="F36" s="65"/>
      <c r="G36" s="66"/>
      <c r="H36" s="17">
        <v>-4</v>
      </c>
      <c r="I36" s="17">
        <v>-5</v>
      </c>
      <c r="J36" s="17">
        <v>-6</v>
      </c>
    </row>
    <row r="37" spans="1:10" ht="25" customHeight="1" x14ac:dyDescent="0.3">
      <c r="A37" s="18"/>
      <c r="B37" s="19"/>
      <c r="C37" s="80"/>
      <c r="D37" s="80"/>
      <c r="E37" s="80"/>
      <c r="F37" s="80"/>
      <c r="G37" s="81"/>
      <c r="H37" s="19"/>
      <c r="I37" s="19" t="s">
        <v>6</v>
      </c>
      <c r="J37" s="19" t="s">
        <v>4</v>
      </c>
    </row>
    <row r="38" spans="1:10" ht="25" customHeight="1" x14ac:dyDescent="0.3">
      <c r="A38" s="18" t="s">
        <v>1</v>
      </c>
      <c r="B38" s="19" t="s">
        <v>2</v>
      </c>
      <c r="C38" s="61" t="s">
        <v>3</v>
      </c>
      <c r="D38" s="61"/>
      <c r="E38" s="61"/>
      <c r="F38" s="61"/>
      <c r="G38" s="62"/>
      <c r="H38" s="19" t="s">
        <v>4</v>
      </c>
      <c r="I38" s="20" t="s">
        <v>7</v>
      </c>
      <c r="J38" s="19" t="s">
        <v>10</v>
      </c>
    </row>
    <row r="39" spans="1:10" ht="25" customHeight="1" x14ac:dyDescent="0.3">
      <c r="A39" s="21"/>
      <c r="B39" s="22"/>
      <c r="C39" s="63"/>
      <c r="D39" s="63"/>
      <c r="E39" s="63"/>
      <c r="F39" s="63"/>
      <c r="G39" s="64"/>
      <c r="H39" s="19" t="s">
        <v>5</v>
      </c>
      <c r="I39" s="20" t="s">
        <v>8</v>
      </c>
      <c r="J39" s="19" t="s">
        <v>11</v>
      </c>
    </row>
    <row r="40" spans="1:10" ht="25" customHeight="1" x14ac:dyDescent="0.3">
      <c r="A40" s="23"/>
      <c r="B40" s="24"/>
      <c r="C40" s="25">
        <v>1</v>
      </c>
      <c r="D40" s="25">
        <v>2</v>
      </c>
      <c r="E40" s="25">
        <v>3</v>
      </c>
      <c r="F40" s="25">
        <v>4</v>
      </c>
      <c r="G40" s="25">
        <v>5</v>
      </c>
      <c r="H40" s="24"/>
      <c r="I40" s="26" t="s">
        <v>9</v>
      </c>
      <c r="J40" s="27">
        <v>100</v>
      </c>
    </row>
    <row r="41" spans="1:10" ht="28" customHeight="1" x14ac:dyDescent="0.3">
      <c r="A41" s="67" t="s">
        <v>23</v>
      </c>
      <c r="B41" s="6" t="s">
        <v>24</v>
      </c>
      <c r="C41" s="53"/>
      <c r="D41" s="53"/>
      <c r="E41" s="53"/>
      <c r="F41" s="53"/>
      <c r="G41" s="53"/>
      <c r="H41" s="60">
        <v>0</v>
      </c>
      <c r="I41" s="60">
        <v>25</v>
      </c>
      <c r="J41" s="60">
        <f>H41*I41/100</f>
        <v>0</v>
      </c>
    </row>
    <row r="42" spans="1:10" ht="28" customHeight="1" x14ac:dyDescent="0.3">
      <c r="A42" s="68"/>
      <c r="B42" s="7" t="s">
        <v>25</v>
      </c>
      <c r="C42" s="53"/>
      <c r="D42" s="53"/>
      <c r="E42" s="53"/>
      <c r="F42" s="53"/>
      <c r="G42" s="53"/>
      <c r="H42" s="60"/>
      <c r="I42" s="60"/>
      <c r="J42" s="60"/>
    </row>
    <row r="43" spans="1:10" ht="28" customHeight="1" x14ac:dyDescent="0.3">
      <c r="A43" s="68"/>
      <c r="B43" s="7" t="s">
        <v>26</v>
      </c>
      <c r="C43" s="53"/>
      <c r="D43" s="53"/>
      <c r="E43" s="53"/>
      <c r="F43" s="53"/>
      <c r="G43" s="53"/>
      <c r="H43" s="60"/>
      <c r="I43" s="60"/>
      <c r="J43" s="60"/>
    </row>
    <row r="44" spans="1:10" ht="28" customHeight="1" x14ac:dyDescent="0.3">
      <c r="A44" s="68"/>
      <c r="B44" s="7" t="s">
        <v>27</v>
      </c>
      <c r="C44" s="53"/>
      <c r="D44" s="53"/>
      <c r="E44" s="53"/>
      <c r="F44" s="53"/>
      <c r="G44" s="53"/>
      <c r="H44" s="60"/>
      <c r="I44" s="60"/>
      <c r="J44" s="60"/>
    </row>
    <row r="45" spans="1:10" ht="41.25" customHeight="1" x14ac:dyDescent="0.3">
      <c r="A45" s="68"/>
      <c r="B45" s="28" t="s">
        <v>28</v>
      </c>
      <c r="C45" s="53"/>
      <c r="D45" s="53"/>
      <c r="E45" s="53"/>
      <c r="F45" s="53"/>
      <c r="G45" s="53"/>
      <c r="H45" s="60"/>
      <c r="I45" s="60"/>
      <c r="J45" s="60"/>
    </row>
    <row r="46" spans="1:10" ht="28" customHeight="1" x14ac:dyDescent="0.3">
      <c r="A46" s="78" t="s">
        <v>29</v>
      </c>
      <c r="B46" s="6" t="s">
        <v>30</v>
      </c>
      <c r="C46" s="53"/>
      <c r="D46" s="53"/>
      <c r="E46" s="53" t="s">
        <v>17</v>
      </c>
      <c r="F46" s="53"/>
      <c r="G46" s="53"/>
      <c r="H46" s="60">
        <v>0</v>
      </c>
      <c r="I46" s="60">
        <v>10</v>
      </c>
      <c r="J46" s="60">
        <f>H46*I46/100</f>
        <v>0</v>
      </c>
    </row>
    <row r="47" spans="1:10" ht="28" customHeight="1" x14ac:dyDescent="0.3">
      <c r="A47" s="79"/>
      <c r="B47" s="7" t="s">
        <v>31</v>
      </c>
      <c r="C47" s="53"/>
      <c r="D47" s="53"/>
      <c r="E47" s="53"/>
      <c r="F47" s="53"/>
      <c r="G47" s="53"/>
      <c r="H47" s="60"/>
      <c r="I47" s="60"/>
      <c r="J47" s="60"/>
    </row>
    <row r="48" spans="1:10" ht="28" customHeight="1" x14ac:dyDescent="0.3">
      <c r="A48" s="79"/>
      <c r="B48" s="7" t="s">
        <v>32</v>
      </c>
      <c r="C48" s="53"/>
      <c r="D48" s="53"/>
      <c r="E48" s="53"/>
      <c r="F48" s="53"/>
      <c r="G48" s="53"/>
      <c r="H48" s="60"/>
      <c r="I48" s="60"/>
      <c r="J48" s="60"/>
    </row>
    <row r="49" spans="1:10" ht="28" customHeight="1" x14ac:dyDescent="0.3">
      <c r="A49" s="79"/>
      <c r="B49" s="7" t="s">
        <v>33</v>
      </c>
      <c r="C49" s="53"/>
      <c r="D49" s="53"/>
      <c r="E49" s="53"/>
      <c r="F49" s="53"/>
      <c r="G49" s="53"/>
      <c r="H49" s="60"/>
      <c r="I49" s="60"/>
      <c r="J49" s="60"/>
    </row>
    <row r="50" spans="1:10" ht="42.75" customHeight="1" x14ac:dyDescent="0.3">
      <c r="A50" s="79"/>
      <c r="B50" s="28" t="s">
        <v>34</v>
      </c>
      <c r="C50" s="53"/>
      <c r="D50" s="53"/>
      <c r="E50" s="53"/>
      <c r="F50" s="53"/>
      <c r="G50" s="53"/>
      <c r="H50" s="60"/>
      <c r="I50" s="60"/>
      <c r="J50" s="60"/>
    </row>
    <row r="51" spans="1:10" ht="28" customHeight="1" x14ac:dyDescent="0.3">
      <c r="A51" s="69" t="s">
        <v>35</v>
      </c>
      <c r="B51" s="69"/>
      <c r="C51" s="69"/>
      <c r="D51" s="69"/>
      <c r="E51" s="69"/>
      <c r="F51" s="69"/>
      <c r="G51" s="69"/>
      <c r="H51" s="69"/>
      <c r="I51" s="11">
        <f>SUM(I13:I50)</f>
        <v>100</v>
      </c>
      <c r="J51" s="3">
        <f>SUM(J13,J24,J30,J41,J46)</f>
        <v>0</v>
      </c>
    </row>
    <row r="52" spans="1:10" ht="28" customHeight="1" x14ac:dyDescent="0.3">
      <c r="A52" s="70" t="s">
        <v>36</v>
      </c>
      <c r="B52" s="71"/>
      <c r="C52" s="71"/>
      <c r="D52" s="71"/>
      <c r="E52" s="71"/>
      <c r="F52" s="71"/>
      <c r="G52" s="71"/>
      <c r="H52" s="71"/>
      <c r="I52" s="72"/>
      <c r="J52" s="76">
        <f>J51/5</f>
        <v>0</v>
      </c>
    </row>
    <row r="53" spans="1:10" ht="28" customHeight="1" x14ac:dyDescent="0.3">
      <c r="A53" s="73" t="s">
        <v>37</v>
      </c>
      <c r="B53" s="74"/>
      <c r="C53" s="74"/>
      <c r="D53" s="74"/>
      <c r="E53" s="74"/>
      <c r="F53" s="74"/>
      <c r="G53" s="74"/>
      <c r="H53" s="74"/>
      <c r="I53" s="75"/>
      <c r="J53" s="77"/>
    </row>
  </sheetData>
  <mergeCells count="64">
    <mergeCell ref="J13:J18"/>
    <mergeCell ref="C8:G8"/>
    <mergeCell ref="C9:G9"/>
    <mergeCell ref="C10:G10"/>
    <mergeCell ref="C11:G11"/>
    <mergeCell ref="C13:C18"/>
    <mergeCell ref="D13:D18"/>
    <mergeCell ref="E13:E18"/>
    <mergeCell ref="C37:G37"/>
    <mergeCell ref="H24:H29"/>
    <mergeCell ref="I24:I29"/>
    <mergeCell ref="J24:J29"/>
    <mergeCell ref="A30:A35"/>
    <mergeCell ref="C30:C35"/>
    <mergeCell ref="D30:D35"/>
    <mergeCell ref="E30:E35"/>
    <mergeCell ref="F30:F35"/>
    <mergeCell ref="E24:E29"/>
    <mergeCell ref="F24:F29"/>
    <mergeCell ref="A51:H51"/>
    <mergeCell ref="A52:I52"/>
    <mergeCell ref="A53:I53"/>
    <mergeCell ref="J52:J53"/>
    <mergeCell ref="A46:A50"/>
    <mergeCell ref="C46:C50"/>
    <mergeCell ref="D46:D50"/>
    <mergeCell ref="E46:E50"/>
    <mergeCell ref="A41:A45"/>
    <mergeCell ref="C41:C45"/>
    <mergeCell ref="D41:D45"/>
    <mergeCell ref="E41:E45"/>
    <mergeCell ref="F41:F45"/>
    <mergeCell ref="H46:H50"/>
    <mergeCell ref="I46:I50"/>
    <mergeCell ref="J46:J50"/>
    <mergeCell ref="J30:J35"/>
    <mergeCell ref="C38:G38"/>
    <mergeCell ref="C39:G39"/>
    <mergeCell ref="I30:I35"/>
    <mergeCell ref="I41:I45"/>
    <mergeCell ref="J41:J45"/>
    <mergeCell ref="C36:G36"/>
    <mergeCell ref="F46:F50"/>
    <mergeCell ref="G46:G50"/>
    <mergeCell ref="G41:G45"/>
    <mergeCell ref="G30:G35"/>
    <mergeCell ref="H30:H35"/>
    <mergeCell ref="H41:H45"/>
    <mergeCell ref="A3:J3"/>
    <mergeCell ref="A4:J4"/>
    <mergeCell ref="A5:J5"/>
    <mergeCell ref="A6:J6"/>
    <mergeCell ref="G24:G29"/>
    <mergeCell ref="F13:F18"/>
    <mergeCell ref="G13:G18"/>
    <mergeCell ref="A24:A29"/>
    <mergeCell ref="C24:C29"/>
    <mergeCell ref="D24:D29"/>
    <mergeCell ref="C19:G19"/>
    <mergeCell ref="C20:G20"/>
    <mergeCell ref="C21:G21"/>
    <mergeCell ref="C22:G22"/>
    <mergeCell ref="H13:H18"/>
    <mergeCell ref="I13:I18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R75"/>
  <sheetViews>
    <sheetView tabSelected="1" zoomScaleNormal="110" workbookViewId="0">
      <selection activeCell="A48" sqref="A48:H48"/>
    </sheetView>
  </sheetViews>
  <sheetFormatPr defaultRowHeight="30" customHeight="1" x14ac:dyDescent="0.3"/>
  <cols>
    <col min="1" max="1" width="22.83203125" customWidth="1"/>
    <col min="2" max="2" width="48.08203125" customWidth="1"/>
    <col min="3" max="7" width="5.58203125" customWidth="1"/>
    <col min="8" max="8" width="11.25" customWidth="1"/>
    <col min="9" max="9" width="14.33203125" customWidth="1"/>
    <col min="10" max="10" width="19.25" customWidth="1"/>
  </cols>
  <sheetData>
    <row r="2" spans="1:10" ht="17.25" customHeight="1" x14ac:dyDescent="0.3"/>
    <row r="3" spans="1:10" ht="30" customHeight="1" x14ac:dyDescent="0.3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30" customHeight="1" x14ac:dyDescent="0.3">
      <c r="A4" s="52" t="s">
        <v>61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" customHeight="1" x14ac:dyDescent="0.3">
      <c r="A5" s="52" t="s">
        <v>68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30" customHeight="1" x14ac:dyDescent="0.3">
      <c r="A6" s="52" t="s">
        <v>69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5.75" customHeight="1" x14ac:dyDescent="0.3">
      <c r="A7" s="2"/>
    </row>
    <row r="8" spans="1:10" s="49" customFormat="1" ht="30" customHeight="1" x14ac:dyDescent="0.4">
      <c r="A8" s="46">
        <v>1</v>
      </c>
      <c r="B8" s="47">
        <v>2</v>
      </c>
      <c r="C8" s="99">
        <v>3</v>
      </c>
      <c r="D8" s="99"/>
      <c r="E8" s="99"/>
      <c r="F8" s="99"/>
      <c r="G8" s="100"/>
      <c r="H8" s="47">
        <v>4</v>
      </c>
      <c r="I8" s="47">
        <v>5</v>
      </c>
      <c r="J8" s="47">
        <v>6</v>
      </c>
    </row>
    <row r="9" spans="1:10" s="49" customFormat="1" ht="25" customHeight="1" x14ac:dyDescent="0.4">
      <c r="A9" s="40"/>
      <c r="B9" s="33"/>
      <c r="C9" s="80"/>
      <c r="D9" s="80"/>
      <c r="E9" s="80"/>
      <c r="F9" s="80"/>
      <c r="G9" s="81"/>
      <c r="H9" s="33"/>
      <c r="I9" s="33" t="s">
        <v>6</v>
      </c>
      <c r="J9" s="33" t="s">
        <v>4</v>
      </c>
    </row>
    <row r="10" spans="1:10" s="49" customFormat="1" ht="25" customHeight="1" x14ac:dyDescent="0.4">
      <c r="A10" s="40" t="s">
        <v>1</v>
      </c>
      <c r="B10" s="33" t="s">
        <v>2</v>
      </c>
      <c r="C10" s="80" t="s">
        <v>3</v>
      </c>
      <c r="D10" s="80"/>
      <c r="E10" s="80"/>
      <c r="F10" s="80"/>
      <c r="G10" s="81"/>
      <c r="H10" s="33" t="s">
        <v>4</v>
      </c>
      <c r="I10" s="33" t="s">
        <v>7</v>
      </c>
      <c r="J10" s="33" t="s">
        <v>10</v>
      </c>
    </row>
    <row r="11" spans="1:10" s="49" customFormat="1" ht="25" customHeight="1" x14ac:dyDescent="0.4">
      <c r="A11" s="41"/>
      <c r="B11" s="42"/>
      <c r="C11" s="107"/>
      <c r="D11" s="107"/>
      <c r="E11" s="107"/>
      <c r="F11" s="107"/>
      <c r="G11" s="108"/>
      <c r="H11" s="33" t="s">
        <v>5</v>
      </c>
      <c r="I11" s="33" t="s">
        <v>8</v>
      </c>
      <c r="J11" s="33" t="s">
        <v>11</v>
      </c>
    </row>
    <row r="12" spans="1:10" s="49" customFormat="1" ht="25" customHeight="1" x14ac:dyDescent="0.4">
      <c r="A12" s="43"/>
      <c r="B12" s="44"/>
      <c r="C12" s="25">
        <v>1</v>
      </c>
      <c r="D12" s="25">
        <v>2</v>
      </c>
      <c r="E12" s="25">
        <v>3</v>
      </c>
      <c r="F12" s="25">
        <v>4</v>
      </c>
      <c r="G12" s="25">
        <v>5</v>
      </c>
      <c r="H12" s="44"/>
      <c r="I12" s="45" t="s">
        <v>9</v>
      </c>
      <c r="J12" s="45">
        <v>100</v>
      </c>
    </row>
    <row r="13" spans="1:10" s="49" customFormat="1" ht="39" customHeight="1" x14ac:dyDescent="0.4">
      <c r="A13" s="32" t="s">
        <v>57</v>
      </c>
      <c r="B13" s="6" t="s">
        <v>63</v>
      </c>
      <c r="C13" s="54"/>
      <c r="D13" s="54"/>
      <c r="E13" s="54"/>
      <c r="F13" s="54"/>
      <c r="G13" s="54"/>
      <c r="H13" s="89"/>
      <c r="I13" s="89">
        <v>40</v>
      </c>
      <c r="J13" s="89">
        <f>H13*I13/100</f>
        <v>0</v>
      </c>
    </row>
    <row r="14" spans="1:10" s="49" customFormat="1" ht="30" customHeight="1" x14ac:dyDescent="0.4">
      <c r="A14" s="4"/>
      <c r="B14" s="7" t="s">
        <v>64</v>
      </c>
      <c r="C14" s="55"/>
      <c r="D14" s="55"/>
      <c r="E14" s="55"/>
      <c r="F14" s="55"/>
      <c r="G14" s="55"/>
      <c r="H14" s="90"/>
      <c r="I14" s="90"/>
      <c r="J14" s="90"/>
    </row>
    <row r="15" spans="1:10" s="49" customFormat="1" ht="30" customHeight="1" x14ac:dyDescent="0.4">
      <c r="A15" s="4"/>
      <c r="B15" s="7" t="s">
        <v>65</v>
      </c>
      <c r="C15" s="55"/>
      <c r="D15" s="55"/>
      <c r="E15" s="55"/>
      <c r="F15" s="55"/>
      <c r="G15" s="55"/>
      <c r="H15" s="90"/>
      <c r="I15" s="90"/>
      <c r="J15" s="90"/>
    </row>
    <row r="16" spans="1:10" s="49" customFormat="1" ht="30" customHeight="1" x14ac:dyDescent="0.4">
      <c r="A16" s="4"/>
      <c r="B16" s="7" t="s">
        <v>66</v>
      </c>
      <c r="C16" s="55"/>
      <c r="D16" s="55"/>
      <c r="E16" s="55"/>
      <c r="F16" s="55"/>
      <c r="G16" s="55"/>
      <c r="H16" s="90"/>
      <c r="I16" s="90"/>
      <c r="J16" s="90"/>
    </row>
    <row r="17" spans="1:18" s="49" customFormat="1" ht="30" customHeight="1" x14ac:dyDescent="0.4">
      <c r="A17" s="4"/>
      <c r="B17" s="8" t="s">
        <v>67</v>
      </c>
      <c r="C17" s="55"/>
      <c r="D17" s="55"/>
      <c r="E17" s="55"/>
      <c r="F17" s="55"/>
      <c r="G17" s="55"/>
      <c r="H17" s="90"/>
      <c r="I17" s="90"/>
      <c r="J17" s="90"/>
    </row>
    <row r="18" spans="1:18" s="49" customFormat="1" ht="18" customHeight="1" x14ac:dyDescent="0.4">
      <c r="A18" s="5"/>
      <c r="B18" s="9"/>
      <c r="C18" s="56"/>
      <c r="D18" s="56"/>
      <c r="E18" s="56"/>
      <c r="F18" s="56"/>
      <c r="G18" s="56"/>
      <c r="H18" s="91"/>
      <c r="I18" s="91"/>
      <c r="J18" s="91"/>
    </row>
    <row r="19" spans="1:18" s="49" customFormat="1" ht="18" customHeight="1" x14ac:dyDescent="0.4">
      <c r="A19" s="37"/>
      <c r="B19" s="38"/>
      <c r="C19" s="36"/>
      <c r="D19" s="36"/>
      <c r="E19" s="36"/>
      <c r="F19" s="36"/>
      <c r="G19" s="36"/>
      <c r="H19" s="39"/>
      <c r="I19" s="39"/>
      <c r="J19" s="39"/>
    </row>
    <row r="20" spans="1:18" s="49" customFormat="1" ht="18" customHeight="1" x14ac:dyDescent="0.4">
      <c r="A20" s="37"/>
      <c r="B20" s="38"/>
      <c r="C20" s="36"/>
      <c r="D20" s="36"/>
      <c r="E20" s="36"/>
      <c r="F20" s="36"/>
      <c r="G20" s="36"/>
      <c r="H20" s="39"/>
      <c r="I20" s="39"/>
      <c r="J20" s="39"/>
    </row>
    <row r="21" spans="1:18" s="49" customFormat="1" ht="30" customHeight="1" x14ac:dyDescent="0.4">
      <c r="A21" s="46">
        <v>1</v>
      </c>
      <c r="B21" s="47">
        <v>2</v>
      </c>
      <c r="C21" s="104">
        <v>3</v>
      </c>
      <c r="D21" s="99"/>
      <c r="E21" s="99"/>
      <c r="F21" s="99"/>
      <c r="G21" s="100"/>
      <c r="H21" s="47">
        <v>4</v>
      </c>
      <c r="I21" s="47">
        <v>5</v>
      </c>
      <c r="J21" s="47">
        <v>6</v>
      </c>
    </row>
    <row r="22" spans="1:18" s="49" customFormat="1" ht="25" customHeight="1" x14ac:dyDescent="0.4">
      <c r="A22" s="40"/>
      <c r="B22" s="33"/>
      <c r="C22" s="84"/>
      <c r="D22" s="80"/>
      <c r="E22" s="80"/>
      <c r="F22" s="80"/>
      <c r="G22" s="81"/>
      <c r="H22" s="33"/>
      <c r="I22" s="33" t="s">
        <v>6</v>
      </c>
      <c r="J22" s="33" t="s">
        <v>4</v>
      </c>
    </row>
    <row r="23" spans="1:18" s="49" customFormat="1" ht="25" customHeight="1" x14ac:dyDescent="0.4">
      <c r="A23" s="40" t="s">
        <v>1</v>
      </c>
      <c r="B23" s="33" t="s">
        <v>2</v>
      </c>
      <c r="C23" s="84" t="s">
        <v>3</v>
      </c>
      <c r="D23" s="80"/>
      <c r="E23" s="80"/>
      <c r="F23" s="80"/>
      <c r="G23" s="81"/>
      <c r="H23" s="33" t="s">
        <v>4</v>
      </c>
      <c r="I23" s="33" t="s">
        <v>7</v>
      </c>
      <c r="J23" s="33" t="s">
        <v>10</v>
      </c>
    </row>
    <row r="24" spans="1:18" s="49" customFormat="1" ht="25" customHeight="1" x14ac:dyDescent="0.4">
      <c r="A24" s="41"/>
      <c r="B24" s="42"/>
      <c r="C24" s="101"/>
      <c r="D24" s="102"/>
      <c r="E24" s="102"/>
      <c r="F24" s="102"/>
      <c r="G24" s="103"/>
      <c r="H24" s="33" t="s">
        <v>5</v>
      </c>
      <c r="I24" s="33" t="s">
        <v>8</v>
      </c>
      <c r="J24" s="33" t="s">
        <v>11</v>
      </c>
    </row>
    <row r="25" spans="1:18" s="49" customFormat="1" ht="25" customHeight="1" x14ac:dyDescent="0.4">
      <c r="A25" s="43"/>
      <c r="B25" s="44"/>
      <c r="C25" s="25">
        <v>1</v>
      </c>
      <c r="D25" s="25">
        <v>2</v>
      </c>
      <c r="E25" s="25">
        <v>3</v>
      </c>
      <c r="F25" s="25">
        <v>4</v>
      </c>
      <c r="G25" s="25">
        <v>5</v>
      </c>
      <c r="H25" s="44"/>
      <c r="I25" s="45" t="s">
        <v>9</v>
      </c>
      <c r="J25" s="45">
        <v>100</v>
      </c>
    </row>
    <row r="26" spans="1:18" s="49" customFormat="1" ht="30" customHeight="1" x14ac:dyDescent="0.4">
      <c r="A26" s="57" t="s">
        <v>58</v>
      </c>
      <c r="B26" s="6" t="s">
        <v>70</v>
      </c>
      <c r="C26" s="53"/>
      <c r="D26" s="53"/>
      <c r="E26" s="53"/>
      <c r="F26" s="53"/>
      <c r="G26" s="53"/>
      <c r="H26" s="60"/>
      <c r="I26" s="60">
        <v>40</v>
      </c>
      <c r="J26" s="60">
        <f>H26*I26/100</f>
        <v>0</v>
      </c>
    </row>
    <row r="27" spans="1:18" s="49" customFormat="1" ht="30" customHeight="1" x14ac:dyDescent="0.4">
      <c r="A27" s="58"/>
      <c r="B27" s="7" t="s">
        <v>71</v>
      </c>
      <c r="C27" s="53"/>
      <c r="D27" s="53"/>
      <c r="E27" s="53"/>
      <c r="F27" s="53"/>
      <c r="G27" s="53"/>
      <c r="H27" s="60"/>
      <c r="I27" s="60"/>
      <c r="J27" s="60"/>
    </row>
    <row r="28" spans="1:18" s="49" customFormat="1" ht="30" customHeight="1" x14ac:dyDescent="0.45">
      <c r="A28" s="58"/>
      <c r="B28" s="7" t="s">
        <v>72</v>
      </c>
      <c r="C28" s="53"/>
      <c r="D28" s="53"/>
      <c r="E28" s="53"/>
      <c r="F28" s="53"/>
      <c r="G28" s="53"/>
      <c r="H28" s="60"/>
      <c r="I28" s="60"/>
      <c r="J28" s="60"/>
      <c r="R28" s="1"/>
    </row>
    <row r="29" spans="1:18" s="49" customFormat="1" ht="30" customHeight="1" x14ac:dyDescent="0.4">
      <c r="A29" s="58"/>
      <c r="B29" s="7" t="s">
        <v>73</v>
      </c>
      <c r="C29" s="53"/>
      <c r="D29" s="53"/>
      <c r="E29" s="53"/>
      <c r="F29" s="53"/>
      <c r="G29" s="53"/>
      <c r="H29" s="60"/>
      <c r="I29" s="60"/>
      <c r="J29" s="60"/>
    </row>
    <row r="30" spans="1:18" s="49" customFormat="1" ht="30" customHeight="1" x14ac:dyDescent="0.4">
      <c r="A30" s="58"/>
      <c r="B30" s="7" t="s">
        <v>74</v>
      </c>
      <c r="C30" s="53"/>
      <c r="D30" s="53"/>
      <c r="E30" s="53"/>
      <c r="F30" s="53"/>
      <c r="G30" s="53"/>
      <c r="H30" s="60"/>
      <c r="I30" s="60"/>
      <c r="J30" s="60"/>
    </row>
    <row r="31" spans="1:18" s="49" customFormat="1" ht="21" customHeight="1" x14ac:dyDescent="0.4">
      <c r="A31" s="59"/>
      <c r="B31" s="50"/>
      <c r="C31" s="53"/>
      <c r="D31" s="53"/>
      <c r="E31" s="53"/>
      <c r="F31" s="53"/>
      <c r="G31" s="53"/>
      <c r="H31" s="60"/>
      <c r="I31" s="60"/>
      <c r="J31" s="60"/>
    </row>
    <row r="32" spans="1:18" s="49" customFormat="1" ht="30" customHeight="1" x14ac:dyDescent="0.4">
      <c r="A32" s="57" t="s">
        <v>59</v>
      </c>
      <c r="B32" s="12" t="s">
        <v>75</v>
      </c>
      <c r="C32" s="53">
        <v>0</v>
      </c>
      <c r="D32" s="53"/>
      <c r="E32" s="53"/>
      <c r="F32" s="53"/>
      <c r="G32" s="60"/>
      <c r="H32" s="60"/>
      <c r="I32" s="60">
        <v>10</v>
      </c>
      <c r="J32" s="60">
        <f>H32*I32/100</f>
        <v>0</v>
      </c>
    </row>
    <row r="33" spans="1:10" s="49" customFormat="1" ht="30" customHeight="1" x14ac:dyDescent="0.4">
      <c r="A33" s="58"/>
      <c r="B33" s="13" t="s">
        <v>76</v>
      </c>
      <c r="C33" s="53"/>
      <c r="D33" s="53"/>
      <c r="E33" s="53"/>
      <c r="F33" s="53"/>
      <c r="G33" s="60"/>
      <c r="H33" s="60"/>
      <c r="I33" s="60"/>
      <c r="J33" s="60"/>
    </row>
    <row r="34" spans="1:10" s="49" customFormat="1" ht="30" customHeight="1" x14ac:dyDescent="0.4">
      <c r="A34" s="58"/>
      <c r="B34" s="13" t="s">
        <v>77</v>
      </c>
      <c r="C34" s="53"/>
      <c r="D34" s="53"/>
      <c r="E34" s="53"/>
      <c r="F34" s="53"/>
      <c r="G34" s="60"/>
      <c r="H34" s="60"/>
      <c r="I34" s="60"/>
      <c r="J34" s="60"/>
    </row>
    <row r="35" spans="1:10" s="49" customFormat="1" ht="30" customHeight="1" x14ac:dyDescent="0.4">
      <c r="A35" s="58"/>
      <c r="B35" s="13" t="s">
        <v>78</v>
      </c>
      <c r="C35" s="53"/>
      <c r="D35" s="53"/>
      <c r="E35" s="53"/>
      <c r="F35" s="53"/>
      <c r="G35" s="60"/>
      <c r="H35" s="60"/>
      <c r="I35" s="60"/>
      <c r="J35" s="60"/>
    </row>
    <row r="36" spans="1:10" s="49" customFormat="1" ht="30" customHeight="1" x14ac:dyDescent="0.4">
      <c r="A36" s="58"/>
      <c r="B36" s="13" t="s">
        <v>79</v>
      </c>
      <c r="C36" s="53"/>
      <c r="D36" s="53"/>
      <c r="E36" s="53"/>
      <c r="F36" s="53"/>
      <c r="G36" s="60"/>
      <c r="H36" s="60"/>
      <c r="I36" s="60"/>
      <c r="J36" s="60"/>
    </row>
    <row r="37" spans="1:10" s="49" customFormat="1" ht="30" customHeight="1" x14ac:dyDescent="0.4">
      <c r="A37" s="58"/>
      <c r="B37" s="13"/>
      <c r="C37" s="53"/>
      <c r="D37" s="53"/>
      <c r="E37" s="53"/>
      <c r="F37" s="53"/>
      <c r="G37" s="60"/>
      <c r="H37" s="60"/>
      <c r="I37" s="60"/>
      <c r="J37" s="60"/>
    </row>
    <row r="38" spans="1:10" s="49" customFormat="1" ht="30" customHeight="1" x14ac:dyDescent="0.4">
      <c r="A38" s="58"/>
      <c r="B38" s="13"/>
      <c r="C38" s="53"/>
      <c r="D38" s="53"/>
      <c r="E38" s="53"/>
      <c r="F38" s="53"/>
      <c r="G38" s="60"/>
      <c r="H38" s="60"/>
      <c r="I38" s="60"/>
      <c r="J38" s="60"/>
    </row>
    <row r="39" spans="1:10" s="49" customFormat="1" ht="21" customHeight="1" x14ac:dyDescent="0.4">
      <c r="A39" s="59"/>
      <c r="B39" s="51"/>
      <c r="C39" s="53"/>
      <c r="D39" s="53"/>
      <c r="E39" s="53"/>
      <c r="F39" s="53"/>
      <c r="G39" s="60"/>
      <c r="H39" s="60"/>
      <c r="I39" s="60"/>
      <c r="J39" s="60"/>
    </row>
    <row r="40" spans="1:10" s="49" customFormat="1" ht="21" customHeight="1" x14ac:dyDescent="0.4">
      <c r="A40" s="46">
        <v>1</v>
      </c>
      <c r="B40" s="48">
        <v>2</v>
      </c>
      <c r="C40" s="99">
        <v>3</v>
      </c>
      <c r="D40" s="99"/>
      <c r="E40" s="99"/>
      <c r="F40" s="99"/>
      <c r="G40" s="100"/>
      <c r="H40" s="48">
        <v>4</v>
      </c>
      <c r="I40" s="48">
        <v>5</v>
      </c>
      <c r="J40" s="48">
        <v>6</v>
      </c>
    </row>
    <row r="41" spans="1:10" s="49" customFormat="1" ht="21" customHeight="1" x14ac:dyDescent="0.4">
      <c r="A41" s="105" t="s">
        <v>1</v>
      </c>
      <c r="B41" s="105" t="s">
        <v>2</v>
      </c>
      <c r="C41" s="80" t="s">
        <v>3</v>
      </c>
      <c r="D41" s="80"/>
      <c r="E41" s="80"/>
      <c r="F41" s="80"/>
      <c r="G41" s="81"/>
      <c r="H41" s="105" t="s">
        <v>85</v>
      </c>
      <c r="I41" s="105" t="s">
        <v>86</v>
      </c>
      <c r="J41" s="105" t="s">
        <v>89</v>
      </c>
    </row>
    <row r="42" spans="1:10" s="49" customFormat="1" ht="66.75" customHeight="1" x14ac:dyDescent="0.4">
      <c r="A42" s="106"/>
      <c r="B42" s="106"/>
      <c r="C42" s="25">
        <v>1</v>
      </c>
      <c r="D42" s="25">
        <v>2</v>
      </c>
      <c r="E42" s="25">
        <v>3</v>
      </c>
      <c r="F42" s="25">
        <v>4</v>
      </c>
      <c r="G42" s="25">
        <v>5</v>
      </c>
      <c r="H42" s="106"/>
      <c r="I42" s="106"/>
      <c r="J42" s="106"/>
    </row>
    <row r="43" spans="1:10" s="49" customFormat="1" ht="28" customHeight="1" x14ac:dyDescent="0.4">
      <c r="A43" s="57" t="s">
        <v>60</v>
      </c>
      <c r="B43" s="6" t="s">
        <v>80</v>
      </c>
      <c r="C43" s="53"/>
      <c r="D43" s="53"/>
      <c r="E43" s="53"/>
      <c r="F43" s="53"/>
      <c r="G43" s="53"/>
      <c r="H43" s="60"/>
      <c r="I43" s="60">
        <v>10</v>
      </c>
      <c r="J43" s="60">
        <f>H43*I43/100</f>
        <v>0</v>
      </c>
    </row>
    <row r="44" spans="1:10" s="49" customFormat="1" ht="28" customHeight="1" x14ac:dyDescent="0.4">
      <c r="A44" s="58"/>
      <c r="B44" s="7" t="s">
        <v>81</v>
      </c>
      <c r="C44" s="53"/>
      <c r="D44" s="53"/>
      <c r="E44" s="53"/>
      <c r="F44" s="53"/>
      <c r="G44" s="53"/>
      <c r="H44" s="60"/>
      <c r="I44" s="60"/>
      <c r="J44" s="60"/>
    </row>
    <row r="45" spans="1:10" s="49" customFormat="1" ht="28" customHeight="1" x14ac:dyDescent="0.4">
      <c r="A45" s="58"/>
      <c r="B45" s="7" t="s">
        <v>82</v>
      </c>
      <c r="C45" s="53"/>
      <c r="D45" s="53"/>
      <c r="E45" s="53"/>
      <c r="F45" s="53"/>
      <c r="G45" s="53"/>
      <c r="H45" s="60"/>
      <c r="I45" s="60"/>
      <c r="J45" s="60"/>
    </row>
    <row r="46" spans="1:10" s="49" customFormat="1" ht="28" customHeight="1" x14ac:dyDescent="0.4">
      <c r="A46" s="58"/>
      <c r="B46" s="7" t="s">
        <v>83</v>
      </c>
      <c r="C46" s="53"/>
      <c r="D46" s="53"/>
      <c r="E46" s="53"/>
      <c r="F46" s="53"/>
      <c r="G46" s="53"/>
      <c r="H46" s="60"/>
      <c r="I46" s="60"/>
      <c r="J46" s="60"/>
    </row>
    <row r="47" spans="1:10" s="49" customFormat="1" ht="41.25" customHeight="1" x14ac:dyDescent="0.4">
      <c r="A47" s="58"/>
      <c r="B47" s="28" t="s">
        <v>84</v>
      </c>
      <c r="C47" s="53"/>
      <c r="D47" s="53"/>
      <c r="E47" s="53"/>
      <c r="F47" s="53"/>
      <c r="G47" s="53"/>
      <c r="H47" s="60"/>
      <c r="I47" s="60"/>
      <c r="J47" s="60"/>
    </row>
    <row r="48" spans="1:10" s="49" customFormat="1" ht="28" customHeight="1" x14ac:dyDescent="0.4">
      <c r="A48" s="92" t="s">
        <v>35</v>
      </c>
      <c r="B48" s="92"/>
      <c r="C48" s="92"/>
      <c r="D48" s="92"/>
      <c r="E48" s="92"/>
      <c r="F48" s="92"/>
      <c r="G48" s="92"/>
      <c r="H48" s="92"/>
      <c r="I48" s="31">
        <f>I13+I26+I32+I43</f>
        <v>100</v>
      </c>
      <c r="J48" s="31">
        <f>J13+J26+J32+J43</f>
        <v>0</v>
      </c>
    </row>
    <row r="49" spans="1:10" s="49" customFormat="1" ht="20.25" customHeight="1" x14ac:dyDescent="0.4">
      <c r="A49" s="93" t="s">
        <v>62</v>
      </c>
      <c r="B49" s="94"/>
      <c r="C49" s="94"/>
      <c r="D49" s="94"/>
      <c r="E49" s="94"/>
      <c r="F49" s="94"/>
      <c r="G49" s="94"/>
      <c r="H49" s="94"/>
      <c r="I49" s="95"/>
      <c r="J49" s="76">
        <f>J48/5</f>
        <v>0</v>
      </c>
    </row>
    <row r="50" spans="1:10" s="49" customFormat="1" ht="25.5" customHeight="1" x14ac:dyDescent="0.4">
      <c r="A50" s="96" t="s">
        <v>56</v>
      </c>
      <c r="B50" s="97"/>
      <c r="C50" s="97"/>
      <c r="D50" s="97"/>
      <c r="E50" s="97"/>
      <c r="F50" s="97"/>
      <c r="G50" s="97"/>
      <c r="H50" s="97"/>
      <c r="I50" s="98"/>
      <c r="J50" s="77"/>
    </row>
    <row r="51" spans="1:10" s="49" customFormat="1" ht="30" customHeight="1" x14ac:dyDescent="0.4"/>
    <row r="52" spans="1:10" s="49" customFormat="1" ht="30" customHeight="1" x14ac:dyDescent="0.4"/>
    <row r="53" spans="1:10" s="49" customFormat="1" ht="30" customHeight="1" x14ac:dyDescent="0.4"/>
    <row r="54" spans="1:10" s="49" customFormat="1" ht="30" customHeight="1" x14ac:dyDescent="0.4"/>
    <row r="55" spans="1:10" s="49" customFormat="1" ht="30" customHeight="1" x14ac:dyDescent="0.4"/>
    <row r="56" spans="1:10" s="49" customFormat="1" ht="30" customHeight="1" x14ac:dyDescent="0.4"/>
    <row r="57" spans="1:10" s="49" customFormat="1" ht="30" customHeight="1" x14ac:dyDescent="0.4"/>
    <row r="58" spans="1:10" s="49" customFormat="1" ht="30" customHeight="1" x14ac:dyDescent="0.4"/>
    <row r="59" spans="1:10" s="49" customFormat="1" ht="30" customHeight="1" x14ac:dyDescent="0.4"/>
    <row r="60" spans="1:10" s="49" customFormat="1" ht="30" customHeight="1" x14ac:dyDescent="0.4"/>
    <row r="61" spans="1:10" s="49" customFormat="1" ht="30" customHeight="1" x14ac:dyDescent="0.4"/>
    <row r="62" spans="1:10" s="49" customFormat="1" ht="30" customHeight="1" x14ac:dyDescent="0.4"/>
    <row r="63" spans="1:10" s="49" customFormat="1" ht="30" customHeight="1" x14ac:dyDescent="0.4"/>
    <row r="64" spans="1:10" s="49" customFormat="1" ht="30" customHeight="1" x14ac:dyDescent="0.4"/>
    <row r="65" s="49" customFormat="1" ht="30" customHeight="1" x14ac:dyDescent="0.4"/>
    <row r="66" s="49" customFormat="1" ht="30" customHeight="1" x14ac:dyDescent="0.4"/>
    <row r="67" s="49" customFormat="1" ht="30" customHeight="1" x14ac:dyDescent="0.4"/>
    <row r="68" s="49" customFormat="1" ht="30" customHeight="1" x14ac:dyDescent="0.4"/>
    <row r="69" s="49" customFormat="1" ht="30" customHeight="1" x14ac:dyDescent="0.4"/>
    <row r="70" s="49" customFormat="1" ht="30" customHeight="1" x14ac:dyDescent="0.4"/>
    <row r="71" s="49" customFormat="1" ht="30" customHeight="1" x14ac:dyDescent="0.4"/>
    <row r="72" s="49" customFormat="1" ht="30" customHeight="1" x14ac:dyDescent="0.4"/>
    <row r="73" s="49" customFormat="1" ht="30" customHeight="1" x14ac:dyDescent="0.4"/>
    <row r="74" s="49" customFormat="1" ht="30" customHeight="1" x14ac:dyDescent="0.4"/>
    <row r="75" s="49" customFormat="1" ht="30" customHeight="1" x14ac:dyDescent="0.4"/>
  </sheetData>
  <mergeCells count="58">
    <mergeCell ref="A41:A42"/>
    <mergeCell ref="B41:B42"/>
    <mergeCell ref="H41:H42"/>
    <mergeCell ref="I41:I42"/>
    <mergeCell ref="J41:J42"/>
    <mergeCell ref="C21:G21"/>
    <mergeCell ref="A3:J3"/>
    <mergeCell ref="A4:J4"/>
    <mergeCell ref="A5:J5"/>
    <mergeCell ref="A6:J6"/>
    <mergeCell ref="C8:G8"/>
    <mergeCell ref="C10:G10"/>
    <mergeCell ref="C9:G9"/>
    <mergeCell ref="C11:G11"/>
    <mergeCell ref="C13:C18"/>
    <mergeCell ref="D13:D18"/>
    <mergeCell ref="E13:E18"/>
    <mergeCell ref="F13:F18"/>
    <mergeCell ref="G13:G18"/>
    <mergeCell ref="H13:H18"/>
    <mergeCell ref="I13:I18"/>
    <mergeCell ref="J13:J18"/>
    <mergeCell ref="C22:G22"/>
    <mergeCell ref="C23:G23"/>
    <mergeCell ref="C24:G24"/>
    <mergeCell ref="A26:A31"/>
    <mergeCell ref="C26:C31"/>
    <mergeCell ref="D26:D31"/>
    <mergeCell ref="E26:E31"/>
    <mergeCell ref="F26:F31"/>
    <mergeCell ref="G26:G31"/>
    <mergeCell ref="A32:A39"/>
    <mergeCell ref="C32:C39"/>
    <mergeCell ref="D32:D39"/>
    <mergeCell ref="E32:E39"/>
    <mergeCell ref="F32:F39"/>
    <mergeCell ref="H26:H31"/>
    <mergeCell ref="I26:I31"/>
    <mergeCell ref="C40:G40"/>
    <mergeCell ref="C41:G41"/>
    <mergeCell ref="J26:J31"/>
    <mergeCell ref="G32:G39"/>
    <mergeCell ref="H32:H39"/>
    <mergeCell ref="I32:I39"/>
    <mergeCell ref="J32:J39"/>
    <mergeCell ref="A48:H48"/>
    <mergeCell ref="A49:I49"/>
    <mergeCell ref="J49:J50"/>
    <mergeCell ref="A50:I50"/>
    <mergeCell ref="H43:H47"/>
    <mergeCell ref="I43:I47"/>
    <mergeCell ref="J43:J47"/>
    <mergeCell ref="A43:A47"/>
    <mergeCell ref="C43:C47"/>
    <mergeCell ref="D43:D47"/>
    <mergeCell ref="E43:E47"/>
    <mergeCell ref="F43:F47"/>
    <mergeCell ref="G43:G47"/>
  </mergeCells>
  <pageMargins left="0.31496062992126" right="0.31496062992126" top="0.55118110236220497" bottom="0.35433070866141703" header="0.31496062992126" footer="0.31496062992126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R46"/>
  <sheetViews>
    <sheetView topLeftCell="A46" zoomScale="110" zoomScaleNormal="110" workbookViewId="0">
      <selection activeCell="P59" sqref="P59"/>
    </sheetView>
  </sheetViews>
  <sheetFormatPr defaultRowHeight="30" customHeight="1" x14ac:dyDescent="0.3"/>
  <cols>
    <col min="1" max="1" width="29.83203125" customWidth="1"/>
    <col min="2" max="2" width="47.58203125" customWidth="1"/>
    <col min="3" max="7" width="5.58203125" customWidth="1"/>
    <col min="8" max="8" width="10" customWidth="1"/>
    <col min="9" max="9" width="13.33203125" customWidth="1"/>
    <col min="10" max="10" width="15.25" customWidth="1"/>
  </cols>
  <sheetData>
    <row r="2" spans="1:10" ht="13.5" customHeight="1" x14ac:dyDescent="0.3"/>
    <row r="3" spans="1:10" ht="30" customHeight="1" x14ac:dyDescent="0.3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30" customHeight="1" x14ac:dyDescent="0.3">
      <c r="A4" s="52" t="s">
        <v>46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30" customHeight="1" x14ac:dyDescent="0.3">
      <c r="A5" s="52" t="s">
        <v>45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30" customHeight="1" x14ac:dyDescent="0.3">
      <c r="A6" s="52" t="s">
        <v>90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5.75" customHeight="1" x14ac:dyDescent="0.3">
      <c r="A7" s="2"/>
    </row>
    <row r="8" spans="1:10" ht="30" customHeight="1" x14ac:dyDescent="0.3">
      <c r="A8" s="46">
        <v>1</v>
      </c>
      <c r="B8" s="48">
        <v>2</v>
      </c>
      <c r="C8" s="99">
        <v>3</v>
      </c>
      <c r="D8" s="99"/>
      <c r="E8" s="99"/>
      <c r="F8" s="99"/>
      <c r="G8" s="100"/>
      <c r="H8" s="48">
        <v>4</v>
      </c>
      <c r="I8" s="48">
        <v>5</v>
      </c>
      <c r="J8" s="48">
        <v>6</v>
      </c>
    </row>
    <row r="9" spans="1:10" ht="25" customHeight="1" x14ac:dyDescent="0.3">
      <c r="A9" s="105" t="s">
        <v>1</v>
      </c>
      <c r="B9" s="105" t="s">
        <v>2</v>
      </c>
      <c r="C9" s="80" t="s">
        <v>3</v>
      </c>
      <c r="D9" s="80"/>
      <c r="E9" s="80"/>
      <c r="F9" s="80"/>
      <c r="G9" s="81"/>
      <c r="H9" s="105" t="s">
        <v>85</v>
      </c>
      <c r="I9" s="105" t="s">
        <v>86</v>
      </c>
      <c r="J9" s="105" t="s">
        <v>89</v>
      </c>
    </row>
    <row r="10" spans="1:10" ht="63.75" customHeight="1" x14ac:dyDescent="0.3">
      <c r="A10" s="106"/>
      <c r="B10" s="106"/>
      <c r="C10" s="25">
        <v>1</v>
      </c>
      <c r="D10" s="25">
        <v>2</v>
      </c>
      <c r="E10" s="25">
        <v>3</v>
      </c>
      <c r="F10" s="25">
        <v>4</v>
      </c>
      <c r="G10" s="25">
        <v>5</v>
      </c>
      <c r="H10" s="106"/>
      <c r="I10" s="106"/>
      <c r="J10" s="106"/>
    </row>
    <row r="11" spans="1:10" ht="30" customHeight="1" x14ac:dyDescent="0.3">
      <c r="A11" s="35" t="s">
        <v>57</v>
      </c>
      <c r="B11" s="6" t="s">
        <v>63</v>
      </c>
      <c r="C11" s="54"/>
      <c r="D11" s="54"/>
      <c r="E11" s="54"/>
      <c r="F11" s="54"/>
      <c r="G11" s="54"/>
      <c r="H11" s="89">
        <v>0</v>
      </c>
      <c r="I11" s="89">
        <v>40</v>
      </c>
      <c r="J11" s="89">
        <f>H11*I11/100</f>
        <v>0</v>
      </c>
    </row>
    <row r="12" spans="1:10" ht="30" customHeight="1" x14ac:dyDescent="0.3">
      <c r="A12" s="4"/>
      <c r="B12" s="7" t="s">
        <v>64</v>
      </c>
      <c r="C12" s="55"/>
      <c r="D12" s="55"/>
      <c r="E12" s="55"/>
      <c r="F12" s="55"/>
      <c r="G12" s="55"/>
      <c r="H12" s="90"/>
      <c r="I12" s="90"/>
      <c r="J12" s="90"/>
    </row>
    <row r="13" spans="1:10" ht="30" customHeight="1" x14ac:dyDescent="0.3">
      <c r="A13" s="4"/>
      <c r="B13" s="7" t="s">
        <v>65</v>
      </c>
      <c r="C13" s="55"/>
      <c r="D13" s="55"/>
      <c r="E13" s="55"/>
      <c r="F13" s="55"/>
      <c r="G13" s="55"/>
      <c r="H13" s="90"/>
      <c r="I13" s="90"/>
      <c r="J13" s="90"/>
    </row>
    <row r="14" spans="1:10" ht="30" customHeight="1" x14ac:dyDescent="0.3">
      <c r="A14" s="4"/>
      <c r="B14" s="7" t="s">
        <v>66</v>
      </c>
      <c r="C14" s="55"/>
      <c r="D14" s="55"/>
      <c r="E14" s="55"/>
      <c r="F14" s="55"/>
      <c r="G14" s="55"/>
      <c r="H14" s="90"/>
      <c r="I14" s="90"/>
      <c r="J14" s="90"/>
    </row>
    <row r="15" spans="1:10" ht="30" customHeight="1" x14ac:dyDescent="0.3">
      <c r="A15" s="4"/>
      <c r="B15" s="8" t="s">
        <v>67</v>
      </c>
      <c r="C15" s="55"/>
      <c r="D15" s="55"/>
      <c r="E15" s="55"/>
      <c r="F15" s="55"/>
      <c r="G15" s="55"/>
      <c r="H15" s="90"/>
      <c r="I15" s="90"/>
      <c r="J15" s="90"/>
    </row>
    <row r="16" spans="1:10" ht="35.15" customHeight="1" x14ac:dyDescent="0.3">
      <c r="A16" s="5"/>
      <c r="B16" s="9"/>
      <c r="C16" s="56"/>
      <c r="D16" s="56"/>
      <c r="E16" s="56"/>
      <c r="F16" s="56"/>
      <c r="G16" s="56"/>
      <c r="H16" s="91"/>
      <c r="I16" s="91"/>
      <c r="J16" s="91"/>
    </row>
    <row r="17" spans="1:18" ht="35.15" customHeight="1" x14ac:dyDescent="0.3">
      <c r="A17" s="37"/>
      <c r="B17" s="38"/>
      <c r="C17" s="36"/>
      <c r="D17" s="36"/>
      <c r="E17" s="36"/>
      <c r="F17" s="36"/>
      <c r="G17" s="36"/>
      <c r="H17" s="39"/>
      <c r="I17" s="39"/>
      <c r="J17" s="39"/>
    </row>
    <row r="18" spans="1:18" ht="30" customHeight="1" x14ac:dyDescent="0.3">
      <c r="A18" s="37"/>
      <c r="B18" s="38"/>
      <c r="C18" s="36"/>
      <c r="D18" s="36"/>
      <c r="E18" s="36"/>
      <c r="F18" s="36"/>
      <c r="G18" s="36"/>
      <c r="H18" s="39"/>
      <c r="I18" s="39"/>
      <c r="J18" s="39"/>
    </row>
    <row r="19" spans="1:18" ht="25" customHeight="1" x14ac:dyDescent="0.3">
      <c r="A19" s="46">
        <v>1</v>
      </c>
      <c r="B19" s="48">
        <v>2</v>
      </c>
      <c r="C19" s="99">
        <v>3</v>
      </c>
      <c r="D19" s="99"/>
      <c r="E19" s="99"/>
      <c r="F19" s="99"/>
      <c r="G19" s="100"/>
      <c r="H19" s="48">
        <v>4</v>
      </c>
      <c r="I19" s="48">
        <v>5</v>
      </c>
      <c r="J19" s="48">
        <v>6</v>
      </c>
    </row>
    <row r="20" spans="1:18" ht="25" customHeight="1" x14ac:dyDescent="0.3">
      <c r="A20" s="105" t="s">
        <v>1</v>
      </c>
      <c r="B20" s="105" t="s">
        <v>2</v>
      </c>
      <c r="C20" s="80" t="s">
        <v>3</v>
      </c>
      <c r="D20" s="80"/>
      <c r="E20" s="80"/>
      <c r="F20" s="80"/>
      <c r="G20" s="81"/>
      <c r="H20" s="105" t="s">
        <v>85</v>
      </c>
      <c r="I20" s="105" t="s">
        <v>86</v>
      </c>
      <c r="J20" s="105" t="s">
        <v>89</v>
      </c>
    </row>
    <row r="21" spans="1:18" ht="63" customHeight="1" x14ac:dyDescent="0.3">
      <c r="A21" s="106"/>
      <c r="B21" s="106"/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106"/>
      <c r="I21" s="106"/>
      <c r="J21" s="106"/>
    </row>
    <row r="22" spans="1:18" ht="30" customHeight="1" x14ac:dyDescent="0.45">
      <c r="A22" s="57" t="s">
        <v>58</v>
      </c>
      <c r="B22" s="6" t="s">
        <v>70</v>
      </c>
      <c r="C22" s="53"/>
      <c r="D22" s="53"/>
      <c r="E22" s="53"/>
      <c r="F22" s="53"/>
      <c r="G22" s="53"/>
      <c r="H22" s="60">
        <v>0</v>
      </c>
      <c r="I22" s="60">
        <v>30</v>
      </c>
      <c r="J22" s="60">
        <f>H22*I22/100</f>
        <v>0</v>
      </c>
      <c r="R22" s="1"/>
    </row>
    <row r="23" spans="1:18" ht="30" customHeight="1" x14ac:dyDescent="0.3">
      <c r="A23" s="58"/>
      <c r="B23" s="7" t="s">
        <v>71</v>
      </c>
      <c r="C23" s="53"/>
      <c r="D23" s="53"/>
      <c r="E23" s="53"/>
      <c r="F23" s="53"/>
      <c r="G23" s="53"/>
      <c r="H23" s="60"/>
      <c r="I23" s="60"/>
      <c r="J23" s="60"/>
    </row>
    <row r="24" spans="1:18" ht="30" customHeight="1" x14ac:dyDescent="0.3">
      <c r="A24" s="58"/>
      <c r="B24" s="7" t="s">
        <v>72</v>
      </c>
      <c r="C24" s="53"/>
      <c r="D24" s="53"/>
      <c r="E24" s="53"/>
      <c r="F24" s="53"/>
      <c r="G24" s="53"/>
      <c r="H24" s="60"/>
      <c r="I24" s="60"/>
      <c r="J24" s="60"/>
    </row>
    <row r="25" spans="1:18" ht="35.15" customHeight="1" x14ac:dyDescent="0.3">
      <c r="A25" s="58"/>
      <c r="B25" s="7" t="s">
        <v>73</v>
      </c>
      <c r="C25" s="53"/>
      <c r="D25" s="53"/>
      <c r="E25" s="53"/>
      <c r="F25" s="53"/>
      <c r="G25" s="53"/>
      <c r="H25" s="60"/>
      <c r="I25" s="60"/>
      <c r="J25" s="60"/>
    </row>
    <row r="26" spans="1:18" ht="30" customHeight="1" x14ac:dyDescent="0.3">
      <c r="A26" s="58"/>
      <c r="B26" s="7" t="s">
        <v>74</v>
      </c>
      <c r="C26" s="53"/>
      <c r="D26" s="53"/>
      <c r="E26" s="53"/>
      <c r="F26" s="53"/>
      <c r="G26" s="53"/>
      <c r="H26" s="60"/>
      <c r="I26" s="60"/>
      <c r="J26" s="60"/>
    </row>
    <row r="27" spans="1:18" ht="30" customHeight="1" x14ac:dyDescent="0.3">
      <c r="A27" s="59"/>
      <c r="B27" s="50"/>
      <c r="C27" s="53"/>
      <c r="D27" s="53"/>
      <c r="E27" s="53"/>
      <c r="F27" s="53"/>
      <c r="G27" s="53"/>
      <c r="H27" s="60"/>
      <c r="I27" s="60"/>
      <c r="J27" s="60"/>
    </row>
    <row r="28" spans="1:18" ht="30" customHeight="1" x14ac:dyDescent="0.3">
      <c r="A28" s="57" t="s">
        <v>59</v>
      </c>
      <c r="B28" s="12" t="s">
        <v>75</v>
      </c>
      <c r="C28" s="53">
        <v>0</v>
      </c>
      <c r="D28" s="53"/>
      <c r="E28" s="53"/>
      <c r="F28" s="53"/>
      <c r="G28" s="60"/>
      <c r="H28" s="60">
        <v>0</v>
      </c>
      <c r="I28" s="60">
        <v>15</v>
      </c>
      <c r="J28" s="60">
        <f>H28*15/100</f>
        <v>0</v>
      </c>
    </row>
    <row r="29" spans="1:18" ht="30" customHeight="1" x14ac:dyDescent="0.3">
      <c r="A29" s="58"/>
      <c r="B29" s="13" t="s">
        <v>76</v>
      </c>
      <c r="C29" s="53"/>
      <c r="D29" s="53"/>
      <c r="E29" s="53"/>
      <c r="F29" s="53"/>
      <c r="G29" s="60"/>
      <c r="H29" s="60"/>
      <c r="I29" s="60"/>
      <c r="J29" s="60"/>
    </row>
    <row r="30" spans="1:18" ht="30" customHeight="1" x14ac:dyDescent="0.3">
      <c r="A30" s="58"/>
      <c r="B30" s="13" t="s">
        <v>77</v>
      </c>
      <c r="C30" s="53"/>
      <c r="D30" s="53"/>
      <c r="E30" s="53"/>
      <c r="F30" s="53"/>
      <c r="G30" s="60"/>
      <c r="H30" s="60"/>
      <c r="I30" s="60"/>
      <c r="J30" s="60"/>
    </row>
    <row r="31" spans="1:18" ht="35.15" customHeight="1" x14ac:dyDescent="0.3">
      <c r="A31" s="58"/>
      <c r="B31" s="13" t="s">
        <v>78</v>
      </c>
      <c r="C31" s="53"/>
      <c r="D31" s="53"/>
      <c r="E31" s="53"/>
      <c r="F31" s="53"/>
      <c r="G31" s="60"/>
      <c r="H31" s="60"/>
      <c r="I31" s="60"/>
      <c r="J31" s="60"/>
    </row>
    <row r="32" spans="1:18" ht="30" customHeight="1" x14ac:dyDescent="0.3">
      <c r="A32" s="58"/>
      <c r="B32" s="13" t="s">
        <v>79</v>
      </c>
      <c r="C32" s="53"/>
      <c r="D32" s="53"/>
      <c r="E32" s="53"/>
      <c r="F32" s="53"/>
      <c r="G32" s="60"/>
      <c r="H32" s="60"/>
      <c r="I32" s="60"/>
      <c r="J32" s="60"/>
    </row>
    <row r="33" spans="1:10" ht="30" customHeight="1" x14ac:dyDescent="0.3">
      <c r="A33" s="58"/>
      <c r="B33" s="13"/>
      <c r="C33" s="53"/>
      <c r="D33" s="53"/>
      <c r="E33" s="53"/>
      <c r="F33" s="53"/>
      <c r="G33" s="60"/>
      <c r="H33" s="60"/>
      <c r="I33" s="60"/>
      <c r="J33" s="60"/>
    </row>
    <row r="34" spans="1:10" ht="30" customHeight="1" x14ac:dyDescent="0.3">
      <c r="A34" s="58"/>
      <c r="B34" s="13"/>
      <c r="C34" s="53"/>
      <c r="D34" s="53"/>
      <c r="E34" s="53"/>
      <c r="F34" s="53"/>
      <c r="G34" s="60"/>
      <c r="H34" s="60"/>
      <c r="I34" s="60"/>
      <c r="J34" s="60"/>
    </row>
    <row r="35" spans="1:10" ht="25" customHeight="1" x14ac:dyDescent="0.3">
      <c r="A35" s="58"/>
      <c r="B35" s="13"/>
      <c r="C35" s="53"/>
      <c r="D35" s="53"/>
      <c r="E35" s="53"/>
      <c r="F35" s="53"/>
      <c r="G35" s="60"/>
      <c r="H35" s="60"/>
      <c r="I35" s="60"/>
      <c r="J35" s="60"/>
    </row>
    <row r="36" spans="1:10" ht="25" customHeight="1" x14ac:dyDescent="0.3">
      <c r="A36" s="46">
        <v>1</v>
      </c>
      <c r="B36" s="48">
        <v>2</v>
      </c>
      <c r="C36" s="99">
        <v>3</v>
      </c>
      <c r="D36" s="99"/>
      <c r="E36" s="99"/>
      <c r="F36" s="99"/>
      <c r="G36" s="100"/>
      <c r="H36" s="48">
        <v>4</v>
      </c>
      <c r="I36" s="48">
        <v>5</v>
      </c>
      <c r="J36" s="48">
        <v>6</v>
      </c>
    </row>
    <row r="37" spans="1:10" ht="28" customHeight="1" x14ac:dyDescent="0.3">
      <c r="A37" s="105" t="s">
        <v>1</v>
      </c>
      <c r="B37" s="105" t="s">
        <v>2</v>
      </c>
      <c r="C37" s="80" t="s">
        <v>3</v>
      </c>
      <c r="D37" s="80"/>
      <c r="E37" s="80"/>
      <c r="F37" s="80"/>
      <c r="G37" s="81"/>
      <c r="H37" s="105" t="s">
        <v>85</v>
      </c>
      <c r="I37" s="105" t="s">
        <v>86</v>
      </c>
      <c r="J37" s="105" t="s">
        <v>89</v>
      </c>
    </row>
    <row r="38" spans="1:10" ht="58.5" customHeight="1" x14ac:dyDescent="0.3">
      <c r="A38" s="106"/>
      <c r="B38" s="106"/>
      <c r="C38" s="25">
        <v>1</v>
      </c>
      <c r="D38" s="25">
        <v>2</v>
      </c>
      <c r="E38" s="25">
        <v>3</v>
      </c>
      <c r="F38" s="25">
        <v>4</v>
      </c>
      <c r="G38" s="25">
        <v>5</v>
      </c>
      <c r="H38" s="106"/>
      <c r="I38" s="106"/>
      <c r="J38" s="106"/>
    </row>
    <row r="39" spans="1:10" ht="41.25" customHeight="1" x14ac:dyDescent="0.3">
      <c r="A39" s="57" t="s">
        <v>60</v>
      </c>
      <c r="B39" s="6" t="s">
        <v>80</v>
      </c>
      <c r="C39" s="53"/>
      <c r="D39" s="53"/>
      <c r="E39" s="53"/>
      <c r="F39" s="53"/>
      <c r="G39" s="53"/>
      <c r="H39" s="60">
        <v>0</v>
      </c>
      <c r="I39" s="60">
        <v>15</v>
      </c>
      <c r="J39" s="60">
        <f>H39*I39/100</f>
        <v>0</v>
      </c>
    </row>
    <row r="40" spans="1:10" ht="28" customHeight="1" x14ac:dyDescent="0.3">
      <c r="A40" s="58"/>
      <c r="B40" s="7" t="s">
        <v>81</v>
      </c>
      <c r="C40" s="53"/>
      <c r="D40" s="53"/>
      <c r="E40" s="53"/>
      <c r="F40" s="53"/>
      <c r="G40" s="53"/>
      <c r="H40" s="60"/>
      <c r="I40" s="60"/>
      <c r="J40" s="60"/>
    </row>
    <row r="41" spans="1:10" ht="28" customHeight="1" x14ac:dyDescent="0.3">
      <c r="A41" s="58"/>
      <c r="B41" s="7" t="s">
        <v>82</v>
      </c>
      <c r="C41" s="53"/>
      <c r="D41" s="53"/>
      <c r="E41" s="53"/>
      <c r="F41" s="53"/>
      <c r="G41" s="53"/>
      <c r="H41" s="60"/>
      <c r="I41" s="60"/>
      <c r="J41" s="60"/>
    </row>
    <row r="42" spans="1:10" ht="28" customHeight="1" x14ac:dyDescent="0.3">
      <c r="A42" s="58"/>
      <c r="B42" s="7" t="s">
        <v>83</v>
      </c>
      <c r="C42" s="53"/>
      <c r="D42" s="53"/>
      <c r="E42" s="53"/>
      <c r="F42" s="53"/>
      <c r="G42" s="53"/>
      <c r="H42" s="60"/>
      <c r="I42" s="60"/>
      <c r="J42" s="60"/>
    </row>
    <row r="43" spans="1:10" ht="30" customHeight="1" x14ac:dyDescent="0.3">
      <c r="A43" s="58"/>
      <c r="B43" s="28" t="s">
        <v>84</v>
      </c>
      <c r="C43" s="53"/>
      <c r="D43" s="53"/>
      <c r="E43" s="53"/>
      <c r="F43" s="53"/>
      <c r="G43" s="53"/>
      <c r="H43" s="60"/>
      <c r="I43" s="60"/>
      <c r="J43" s="60"/>
    </row>
    <row r="44" spans="1:10" ht="30" customHeight="1" x14ac:dyDescent="0.3">
      <c r="A44" s="92" t="s">
        <v>35</v>
      </c>
      <c r="B44" s="92"/>
      <c r="C44" s="92"/>
      <c r="D44" s="92"/>
      <c r="E44" s="92"/>
      <c r="F44" s="92"/>
      <c r="G44" s="92"/>
      <c r="H44" s="92"/>
      <c r="I44" s="34">
        <f>I11+I22+I28+I39</f>
        <v>100</v>
      </c>
      <c r="J44" s="34">
        <f>J11+J22+J28+J39</f>
        <v>0</v>
      </c>
    </row>
    <row r="45" spans="1:10" ht="30" customHeight="1" x14ac:dyDescent="0.3">
      <c r="A45" s="93" t="s">
        <v>62</v>
      </c>
      <c r="B45" s="94"/>
      <c r="C45" s="94"/>
      <c r="D45" s="94"/>
      <c r="E45" s="94"/>
      <c r="F45" s="94"/>
      <c r="G45" s="94"/>
      <c r="H45" s="94"/>
      <c r="I45" s="95"/>
      <c r="J45" s="76">
        <f>J44/5</f>
        <v>0</v>
      </c>
    </row>
    <row r="46" spans="1:10" ht="30" customHeight="1" x14ac:dyDescent="0.3">
      <c r="A46" s="96" t="s">
        <v>56</v>
      </c>
      <c r="B46" s="97"/>
      <c r="C46" s="97"/>
      <c r="D46" s="97"/>
      <c r="E46" s="97"/>
      <c r="F46" s="97"/>
      <c r="G46" s="97"/>
      <c r="H46" s="97"/>
      <c r="I46" s="98"/>
      <c r="J46" s="77"/>
    </row>
  </sheetData>
  <mergeCells count="64">
    <mergeCell ref="I39:I43"/>
    <mergeCell ref="J39:J43"/>
    <mergeCell ref="A44:H44"/>
    <mergeCell ref="A45:I45"/>
    <mergeCell ref="J45:J46"/>
    <mergeCell ref="A46:I46"/>
    <mergeCell ref="A39:A43"/>
    <mergeCell ref="C39:C43"/>
    <mergeCell ref="D39:D43"/>
    <mergeCell ref="E39:E43"/>
    <mergeCell ref="C36:G36"/>
    <mergeCell ref="C37:G37"/>
    <mergeCell ref="H37:H38"/>
    <mergeCell ref="I37:I38"/>
    <mergeCell ref="J37:J38"/>
    <mergeCell ref="G22:G27"/>
    <mergeCell ref="H22:H27"/>
    <mergeCell ref="I22:I27"/>
    <mergeCell ref="J22:J27"/>
    <mergeCell ref="A28:A35"/>
    <mergeCell ref="C28:C35"/>
    <mergeCell ref="D28:D35"/>
    <mergeCell ref="E28:E35"/>
    <mergeCell ref="F28:F35"/>
    <mergeCell ref="G28:G35"/>
    <mergeCell ref="H28:H35"/>
    <mergeCell ref="I28:I35"/>
    <mergeCell ref="J28:J35"/>
    <mergeCell ref="C9:G9"/>
    <mergeCell ref="A3:J3"/>
    <mergeCell ref="A4:J4"/>
    <mergeCell ref="A5:J5"/>
    <mergeCell ref="A6:J6"/>
    <mergeCell ref="C8:G8"/>
    <mergeCell ref="A9:A10"/>
    <mergeCell ref="B9:B10"/>
    <mergeCell ref="H9:H10"/>
    <mergeCell ref="I9:I10"/>
    <mergeCell ref="H20:H21"/>
    <mergeCell ref="I20:I21"/>
    <mergeCell ref="J20:J21"/>
    <mergeCell ref="C20:G20"/>
    <mergeCell ref="C11:C16"/>
    <mergeCell ref="D11:D16"/>
    <mergeCell ref="E11:E16"/>
    <mergeCell ref="F11:F16"/>
    <mergeCell ref="G11:G16"/>
    <mergeCell ref="H11:H16"/>
    <mergeCell ref="F39:F43"/>
    <mergeCell ref="G39:G43"/>
    <mergeCell ref="H39:H43"/>
    <mergeCell ref="A22:A27"/>
    <mergeCell ref="J9:J10"/>
    <mergeCell ref="B37:B38"/>
    <mergeCell ref="C22:C27"/>
    <mergeCell ref="D22:D27"/>
    <mergeCell ref="E22:E27"/>
    <mergeCell ref="F22:F27"/>
    <mergeCell ref="I11:I16"/>
    <mergeCell ref="J11:J16"/>
    <mergeCell ref="C19:G19"/>
    <mergeCell ref="A20:A21"/>
    <mergeCell ref="A37:A38"/>
    <mergeCell ref="B20:B21"/>
  </mergeCells>
  <pageMargins left="0.31496062992126" right="0.31496062992126" top="0.55118110236220497" bottom="0.35433070866141703" header="0.31496062992126" footer="0.3149606299212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2:J62"/>
  <sheetViews>
    <sheetView view="pageBreakPreview" topLeftCell="A45" zoomScale="90" zoomScaleNormal="90" zoomScaleSheetLayoutView="90" workbookViewId="0">
      <selection activeCell="M67" sqref="M67"/>
    </sheetView>
  </sheetViews>
  <sheetFormatPr defaultColWidth="9" defaultRowHeight="30" customHeight="1" x14ac:dyDescent="0.45"/>
  <cols>
    <col min="1" max="1" width="29.25" style="29" customWidth="1"/>
    <col min="2" max="2" width="48.83203125" style="29" customWidth="1"/>
    <col min="3" max="7" width="5.58203125" style="29" customWidth="1"/>
    <col min="8" max="8" width="10.25" style="29" customWidth="1"/>
    <col min="9" max="9" width="13" style="29" customWidth="1"/>
    <col min="10" max="10" width="11.75" style="29" customWidth="1"/>
    <col min="11" max="16384" width="9" style="29"/>
  </cols>
  <sheetData>
    <row r="2" spans="1:10" ht="16.5" customHeight="1" x14ac:dyDescent="0.45"/>
    <row r="3" spans="1:10" ht="30" customHeight="1" x14ac:dyDescent="0.45">
      <c r="A3" s="109" t="s">
        <v>41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30" customHeight="1" x14ac:dyDescent="0.45">
      <c r="A4" s="109" t="s">
        <v>47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ht="30" customHeight="1" x14ac:dyDescent="0.45">
      <c r="A5" s="109" t="s">
        <v>43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ht="30" customHeight="1" x14ac:dyDescent="0.45">
      <c r="A6" s="109" t="s">
        <v>44</v>
      </c>
      <c r="B6" s="109"/>
      <c r="C6" s="109"/>
      <c r="D6" s="109"/>
      <c r="E6" s="109"/>
      <c r="F6" s="109"/>
      <c r="G6" s="109"/>
      <c r="H6" s="109"/>
      <c r="I6" s="109"/>
      <c r="J6" s="109"/>
    </row>
    <row r="7" spans="1:10" ht="15.75" customHeight="1" x14ac:dyDescent="0.45">
      <c r="A7" s="30"/>
    </row>
    <row r="8" spans="1:10" ht="30" customHeight="1" x14ac:dyDescent="0.45">
      <c r="A8" s="46">
        <v>1</v>
      </c>
      <c r="B8" s="48">
        <v>2</v>
      </c>
      <c r="C8" s="99">
        <v>3</v>
      </c>
      <c r="D8" s="99"/>
      <c r="E8" s="99"/>
      <c r="F8" s="99"/>
      <c r="G8" s="100"/>
      <c r="H8" s="48">
        <v>4</v>
      </c>
      <c r="I8" s="48">
        <v>5</v>
      </c>
      <c r="J8" s="48">
        <v>6</v>
      </c>
    </row>
    <row r="9" spans="1:10" ht="28.5" customHeight="1" x14ac:dyDescent="0.45">
      <c r="A9" s="105" t="s">
        <v>1</v>
      </c>
      <c r="B9" s="105" t="s">
        <v>2</v>
      </c>
      <c r="C9" s="80" t="s">
        <v>3</v>
      </c>
      <c r="D9" s="80"/>
      <c r="E9" s="80"/>
      <c r="F9" s="80"/>
      <c r="G9" s="81"/>
      <c r="H9" s="105" t="s">
        <v>85</v>
      </c>
      <c r="I9" s="105" t="s">
        <v>86</v>
      </c>
      <c r="J9" s="105" t="s">
        <v>87</v>
      </c>
    </row>
    <row r="10" spans="1:10" ht="60.75" customHeight="1" x14ac:dyDescent="0.45">
      <c r="A10" s="106"/>
      <c r="B10" s="106"/>
      <c r="C10" s="25">
        <v>1</v>
      </c>
      <c r="D10" s="25">
        <v>2</v>
      </c>
      <c r="E10" s="25">
        <v>3</v>
      </c>
      <c r="F10" s="25">
        <v>4</v>
      </c>
      <c r="G10" s="25">
        <v>5</v>
      </c>
      <c r="H10" s="106"/>
      <c r="I10" s="106"/>
      <c r="J10" s="106"/>
    </row>
    <row r="11" spans="1:10" ht="30" customHeight="1" x14ac:dyDescent="0.45">
      <c r="A11" s="35" t="s">
        <v>57</v>
      </c>
      <c r="B11" s="6" t="s">
        <v>63</v>
      </c>
      <c r="C11" s="54"/>
      <c r="D11" s="54"/>
      <c r="E11" s="54"/>
      <c r="F11" s="54"/>
      <c r="G11" s="54"/>
      <c r="H11" s="89">
        <v>0</v>
      </c>
      <c r="I11" s="89">
        <v>40</v>
      </c>
      <c r="J11" s="89">
        <f>H11*I11/100</f>
        <v>0</v>
      </c>
    </row>
    <row r="12" spans="1:10" ht="30" customHeight="1" x14ac:dyDescent="0.45">
      <c r="A12" s="4"/>
      <c r="B12" s="7" t="s">
        <v>64</v>
      </c>
      <c r="C12" s="55"/>
      <c r="D12" s="55"/>
      <c r="E12" s="55"/>
      <c r="F12" s="55"/>
      <c r="G12" s="55"/>
      <c r="H12" s="90"/>
      <c r="I12" s="90"/>
      <c r="J12" s="90"/>
    </row>
    <row r="13" spans="1:10" ht="30" customHeight="1" x14ac:dyDescent="0.45">
      <c r="A13" s="4"/>
      <c r="B13" s="7" t="s">
        <v>65</v>
      </c>
      <c r="C13" s="55"/>
      <c r="D13" s="55"/>
      <c r="E13" s="55"/>
      <c r="F13" s="55"/>
      <c r="G13" s="55"/>
      <c r="H13" s="90"/>
      <c r="I13" s="90"/>
      <c r="J13" s="90"/>
    </row>
    <row r="14" spans="1:10" ht="35.15" customHeight="1" x14ac:dyDescent="0.45">
      <c r="A14" s="4"/>
      <c r="B14" s="7" t="s">
        <v>66</v>
      </c>
      <c r="C14" s="55"/>
      <c r="D14" s="55"/>
      <c r="E14" s="55"/>
      <c r="F14" s="55"/>
      <c r="G14" s="55"/>
      <c r="H14" s="90"/>
      <c r="I14" s="90"/>
      <c r="J14" s="90"/>
    </row>
    <row r="15" spans="1:10" ht="30" customHeight="1" x14ac:dyDescent="0.45">
      <c r="A15" s="4"/>
      <c r="B15" s="8" t="s">
        <v>67</v>
      </c>
      <c r="C15" s="55"/>
      <c r="D15" s="55"/>
      <c r="E15" s="55"/>
      <c r="F15" s="55"/>
      <c r="G15" s="55"/>
      <c r="H15" s="90"/>
      <c r="I15" s="90"/>
      <c r="J15" s="90"/>
    </row>
    <row r="16" spans="1:10" ht="79.5" customHeight="1" x14ac:dyDescent="0.45">
      <c r="A16" s="5"/>
      <c r="B16" s="9"/>
      <c r="C16" s="56"/>
      <c r="D16" s="56"/>
      <c r="E16" s="56"/>
      <c r="F16" s="56"/>
      <c r="G16" s="56"/>
      <c r="H16" s="91"/>
      <c r="I16" s="91"/>
      <c r="J16" s="91"/>
    </row>
    <row r="17" spans="1:10" ht="30" customHeight="1" x14ac:dyDescent="0.45">
      <c r="A17" s="46">
        <v>1</v>
      </c>
      <c r="B17" s="48">
        <v>2</v>
      </c>
      <c r="C17" s="104">
        <v>3</v>
      </c>
      <c r="D17" s="99"/>
      <c r="E17" s="99"/>
      <c r="F17" s="99"/>
      <c r="G17" s="100"/>
      <c r="H17" s="48">
        <v>4</v>
      </c>
      <c r="I17" s="48">
        <v>5</v>
      </c>
      <c r="J17" s="48">
        <v>6</v>
      </c>
    </row>
    <row r="18" spans="1:10" ht="30" customHeight="1" x14ac:dyDescent="0.45">
      <c r="A18" s="105" t="s">
        <v>1</v>
      </c>
      <c r="B18" s="105" t="s">
        <v>2</v>
      </c>
      <c r="C18" s="84" t="s">
        <v>3</v>
      </c>
      <c r="D18" s="80"/>
      <c r="E18" s="80"/>
      <c r="F18" s="80"/>
      <c r="G18" s="81"/>
      <c r="H18" s="105" t="s">
        <v>42</v>
      </c>
      <c r="I18" s="105" t="s">
        <v>88</v>
      </c>
      <c r="J18" s="105" t="s">
        <v>87</v>
      </c>
    </row>
    <row r="19" spans="1:10" ht="30" customHeight="1" x14ac:dyDescent="0.45">
      <c r="A19" s="105"/>
      <c r="B19" s="105"/>
      <c r="C19" s="84"/>
      <c r="D19" s="80"/>
      <c r="E19" s="80"/>
      <c r="F19" s="80"/>
      <c r="G19" s="81"/>
      <c r="H19" s="105"/>
      <c r="I19" s="105"/>
      <c r="J19" s="105"/>
    </row>
    <row r="20" spans="1:10" ht="30" customHeight="1" x14ac:dyDescent="0.45">
      <c r="A20" s="105"/>
      <c r="B20" s="105"/>
      <c r="C20" s="110"/>
      <c r="D20" s="111"/>
      <c r="E20" s="111"/>
      <c r="F20" s="111"/>
      <c r="G20" s="112"/>
      <c r="H20" s="105"/>
      <c r="I20" s="105"/>
      <c r="J20" s="105"/>
    </row>
    <row r="21" spans="1:10" ht="30" customHeight="1" x14ac:dyDescent="0.45">
      <c r="A21" s="106"/>
      <c r="B21" s="106"/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44"/>
      <c r="I21" s="45"/>
      <c r="J21" s="45"/>
    </row>
    <row r="22" spans="1:10" ht="35.15" customHeight="1" x14ac:dyDescent="0.45">
      <c r="A22" s="57" t="s">
        <v>58</v>
      </c>
      <c r="B22" s="6" t="s">
        <v>70</v>
      </c>
      <c r="C22" s="53"/>
      <c r="D22" s="53"/>
      <c r="E22" s="53"/>
      <c r="F22" s="53"/>
      <c r="G22" s="53"/>
      <c r="H22" s="60">
        <v>0</v>
      </c>
      <c r="I22" s="60">
        <v>30</v>
      </c>
      <c r="J22" s="60">
        <f>H22*I22/100</f>
        <v>0</v>
      </c>
    </row>
    <row r="23" spans="1:10" ht="30" customHeight="1" x14ac:dyDescent="0.45">
      <c r="A23" s="58"/>
      <c r="B23" s="7" t="s">
        <v>71</v>
      </c>
      <c r="C23" s="53"/>
      <c r="D23" s="53"/>
      <c r="E23" s="53"/>
      <c r="F23" s="53"/>
      <c r="G23" s="53"/>
      <c r="H23" s="60"/>
      <c r="I23" s="60"/>
      <c r="J23" s="60"/>
    </row>
    <row r="24" spans="1:10" ht="30" customHeight="1" x14ac:dyDescent="0.45">
      <c r="A24" s="58"/>
      <c r="B24" s="7" t="s">
        <v>72</v>
      </c>
      <c r="C24" s="53"/>
      <c r="D24" s="53"/>
      <c r="E24" s="53"/>
      <c r="F24" s="53"/>
      <c r="G24" s="53"/>
      <c r="H24" s="60"/>
      <c r="I24" s="60"/>
      <c r="J24" s="60"/>
    </row>
    <row r="25" spans="1:10" ht="30" customHeight="1" x14ac:dyDescent="0.45">
      <c r="A25" s="58"/>
      <c r="B25" s="7" t="s">
        <v>73</v>
      </c>
      <c r="C25" s="53"/>
      <c r="D25" s="53"/>
      <c r="E25" s="53"/>
      <c r="F25" s="53"/>
      <c r="G25" s="53"/>
      <c r="H25" s="60"/>
      <c r="I25" s="60"/>
      <c r="J25" s="60"/>
    </row>
    <row r="26" spans="1:10" ht="30" customHeight="1" x14ac:dyDescent="0.45">
      <c r="A26" s="58"/>
      <c r="B26" s="7" t="s">
        <v>74</v>
      </c>
      <c r="C26" s="53"/>
      <c r="D26" s="53"/>
      <c r="E26" s="53"/>
      <c r="F26" s="53"/>
      <c r="G26" s="53"/>
      <c r="H26" s="60"/>
      <c r="I26" s="60"/>
      <c r="J26" s="60"/>
    </row>
    <row r="27" spans="1:10" ht="30" customHeight="1" x14ac:dyDescent="0.45">
      <c r="A27" s="59"/>
      <c r="B27" s="50"/>
      <c r="C27" s="53"/>
      <c r="D27" s="53"/>
      <c r="E27" s="53"/>
      <c r="F27" s="53"/>
      <c r="G27" s="53"/>
      <c r="H27" s="60"/>
      <c r="I27" s="60"/>
      <c r="J27" s="60"/>
    </row>
    <row r="28" spans="1:10" ht="35.15" customHeight="1" x14ac:dyDescent="0.45">
      <c r="A28" s="57" t="s">
        <v>59</v>
      </c>
      <c r="B28" s="12" t="s">
        <v>75</v>
      </c>
      <c r="C28" s="53">
        <v>0</v>
      </c>
      <c r="D28" s="53"/>
      <c r="E28" s="53"/>
      <c r="F28" s="53"/>
      <c r="G28" s="60"/>
      <c r="H28" s="60">
        <v>0</v>
      </c>
      <c r="I28" s="60">
        <v>15</v>
      </c>
      <c r="J28" s="60">
        <f>H28*15/100</f>
        <v>0</v>
      </c>
    </row>
    <row r="29" spans="1:10" ht="30" customHeight="1" x14ac:dyDescent="0.45">
      <c r="A29" s="58"/>
      <c r="B29" s="13" t="s">
        <v>76</v>
      </c>
      <c r="C29" s="53"/>
      <c r="D29" s="53"/>
      <c r="E29" s="53"/>
      <c r="F29" s="53"/>
      <c r="G29" s="60"/>
      <c r="H29" s="60"/>
      <c r="I29" s="60"/>
      <c r="J29" s="60"/>
    </row>
    <row r="30" spans="1:10" ht="21" customHeight="1" x14ac:dyDescent="0.45">
      <c r="A30" s="58"/>
      <c r="B30" s="13" t="s">
        <v>77</v>
      </c>
      <c r="C30" s="53"/>
      <c r="D30" s="53"/>
      <c r="E30" s="53"/>
      <c r="F30" s="53"/>
      <c r="G30" s="60"/>
      <c r="H30" s="60"/>
      <c r="I30" s="60"/>
      <c r="J30" s="60"/>
    </row>
    <row r="31" spans="1:10" ht="25" customHeight="1" x14ac:dyDescent="0.45">
      <c r="A31" s="58"/>
      <c r="B31" s="13" t="s">
        <v>78</v>
      </c>
      <c r="C31" s="53"/>
      <c r="D31" s="53"/>
      <c r="E31" s="53"/>
      <c r="F31" s="53"/>
      <c r="G31" s="60"/>
      <c r="H31" s="60"/>
      <c r="I31" s="60"/>
      <c r="J31" s="60"/>
    </row>
    <row r="32" spans="1:10" ht="28" customHeight="1" x14ac:dyDescent="0.45">
      <c r="A32" s="58"/>
      <c r="B32" s="13" t="s">
        <v>79</v>
      </c>
      <c r="C32" s="53"/>
      <c r="D32" s="53"/>
      <c r="E32" s="53"/>
      <c r="F32" s="53"/>
      <c r="G32" s="60"/>
      <c r="H32" s="60"/>
      <c r="I32" s="60"/>
      <c r="J32" s="60"/>
    </row>
    <row r="33" spans="1:10" ht="28" customHeight="1" x14ac:dyDescent="0.45">
      <c r="A33" s="58"/>
      <c r="B33" s="13"/>
      <c r="C33" s="53"/>
      <c r="D33" s="53"/>
      <c r="E33" s="53"/>
      <c r="F33" s="53"/>
      <c r="G33" s="60"/>
      <c r="H33" s="60"/>
      <c r="I33" s="60"/>
      <c r="J33" s="60"/>
    </row>
    <row r="34" spans="1:10" ht="28" customHeight="1" x14ac:dyDescent="0.45">
      <c r="A34" s="58"/>
      <c r="B34" s="13"/>
      <c r="C34" s="53"/>
      <c r="D34" s="53"/>
      <c r="E34" s="53"/>
      <c r="F34" s="53"/>
      <c r="G34" s="60"/>
      <c r="H34" s="60"/>
      <c r="I34" s="60"/>
      <c r="J34" s="60"/>
    </row>
    <row r="35" spans="1:10" ht="28" customHeight="1" x14ac:dyDescent="0.45">
      <c r="A35" s="46">
        <v>1</v>
      </c>
      <c r="B35" s="48">
        <v>2</v>
      </c>
      <c r="C35" s="104">
        <v>3</v>
      </c>
      <c r="D35" s="99"/>
      <c r="E35" s="99"/>
      <c r="F35" s="99"/>
      <c r="G35" s="100"/>
      <c r="H35" s="48">
        <v>4</v>
      </c>
      <c r="I35" s="48">
        <v>5</v>
      </c>
      <c r="J35" s="48">
        <v>6</v>
      </c>
    </row>
    <row r="36" spans="1:10" ht="41.25" customHeight="1" x14ac:dyDescent="0.45">
      <c r="A36" s="105" t="s">
        <v>1</v>
      </c>
      <c r="B36" s="105" t="s">
        <v>2</v>
      </c>
      <c r="C36" s="84" t="s">
        <v>3</v>
      </c>
      <c r="D36" s="80"/>
      <c r="E36" s="80"/>
      <c r="F36" s="80"/>
      <c r="G36" s="81"/>
      <c r="H36" s="105" t="s">
        <v>42</v>
      </c>
      <c r="I36" s="105" t="s">
        <v>88</v>
      </c>
      <c r="J36" s="105" t="s">
        <v>87</v>
      </c>
    </row>
    <row r="37" spans="1:10" ht="28" customHeight="1" x14ac:dyDescent="0.45">
      <c r="A37" s="105"/>
      <c r="B37" s="105"/>
      <c r="C37" s="84"/>
      <c r="D37" s="80"/>
      <c r="E37" s="80"/>
      <c r="F37" s="80"/>
      <c r="G37" s="81"/>
      <c r="H37" s="105"/>
      <c r="I37" s="105"/>
      <c r="J37" s="105"/>
    </row>
    <row r="38" spans="1:10" ht="28" customHeight="1" x14ac:dyDescent="0.45">
      <c r="A38" s="105"/>
      <c r="B38" s="105"/>
      <c r="C38" s="110"/>
      <c r="D38" s="111"/>
      <c r="E38" s="111"/>
      <c r="F38" s="111"/>
      <c r="G38" s="112"/>
      <c r="H38" s="105"/>
      <c r="I38" s="105"/>
      <c r="J38" s="105"/>
    </row>
    <row r="39" spans="1:10" ht="28" customHeight="1" x14ac:dyDescent="0.45">
      <c r="A39" s="106"/>
      <c r="B39" s="106"/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44"/>
      <c r="I39" s="45"/>
      <c r="J39" s="45"/>
    </row>
    <row r="40" spans="1:10" ht="28" customHeight="1" x14ac:dyDescent="0.45">
      <c r="A40" s="57" t="s">
        <v>60</v>
      </c>
      <c r="B40" s="6" t="s">
        <v>80</v>
      </c>
      <c r="C40" s="53"/>
      <c r="D40" s="53"/>
      <c r="E40" s="53"/>
      <c r="F40" s="53"/>
      <c r="G40" s="53"/>
      <c r="H40" s="60">
        <v>0</v>
      </c>
      <c r="I40" s="60">
        <v>15</v>
      </c>
      <c r="J40" s="60">
        <f>H40*I40/100</f>
        <v>0</v>
      </c>
    </row>
    <row r="41" spans="1:10" ht="21" customHeight="1" x14ac:dyDescent="0.45">
      <c r="A41" s="58"/>
      <c r="B41" s="7" t="s">
        <v>81</v>
      </c>
      <c r="C41" s="53"/>
      <c r="D41" s="53"/>
      <c r="E41" s="53"/>
      <c r="F41" s="53"/>
      <c r="G41" s="53"/>
      <c r="H41" s="60"/>
      <c r="I41" s="60"/>
      <c r="J41" s="60"/>
    </row>
    <row r="42" spans="1:10" ht="28" customHeight="1" x14ac:dyDescent="0.45">
      <c r="A42" s="58"/>
      <c r="B42" s="7" t="s">
        <v>82</v>
      </c>
      <c r="C42" s="53"/>
      <c r="D42" s="53"/>
      <c r="E42" s="53"/>
      <c r="F42" s="53"/>
      <c r="G42" s="53"/>
      <c r="H42" s="60"/>
      <c r="I42" s="60"/>
      <c r="J42" s="60"/>
    </row>
    <row r="43" spans="1:10" ht="28" customHeight="1" x14ac:dyDescent="0.45">
      <c r="A43" s="58"/>
      <c r="B43" s="7" t="s">
        <v>83</v>
      </c>
      <c r="C43" s="53"/>
      <c r="D43" s="53"/>
      <c r="E43" s="53"/>
      <c r="F43" s="53"/>
      <c r="G43" s="53"/>
      <c r="H43" s="60"/>
      <c r="I43" s="60"/>
      <c r="J43" s="60"/>
    </row>
    <row r="44" spans="1:10" ht="28" customHeight="1" x14ac:dyDescent="0.45">
      <c r="A44" s="58"/>
      <c r="B44" s="28" t="s">
        <v>84</v>
      </c>
      <c r="C44" s="53"/>
      <c r="D44" s="53"/>
      <c r="E44" s="53"/>
      <c r="F44" s="53"/>
      <c r="G44" s="53"/>
      <c r="H44" s="60"/>
      <c r="I44" s="60"/>
      <c r="J44" s="60"/>
    </row>
    <row r="45" spans="1:10" ht="17.25" customHeight="1" x14ac:dyDescent="0.45">
      <c r="A45" s="92" t="s">
        <v>35</v>
      </c>
      <c r="B45" s="92"/>
      <c r="C45" s="92"/>
      <c r="D45" s="92"/>
      <c r="E45" s="92"/>
      <c r="F45" s="92"/>
      <c r="G45" s="92"/>
      <c r="H45" s="92"/>
      <c r="I45" s="34">
        <f>I11+I22+I28+I40</f>
        <v>100</v>
      </c>
      <c r="J45" s="34">
        <f>J11+J22+J28+J40</f>
        <v>0</v>
      </c>
    </row>
    <row r="46" spans="1:10" ht="30" customHeight="1" x14ac:dyDescent="0.45">
      <c r="A46" s="93" t="s">
        <v>62</v>
      </c>
      <c r="B46" s="94"/>
      <c r="C46" s="94"/>
      <c r="D46" s="94"/>
      <c r="E46" s="94"/>
      <c r="F46" s="94"/>
      <c r="G46" s="94"/>
      <c r="H46" s="94"/>
      <c r="I46" s="95"/>
      <c r="J46" s="76">
        <f>J45/5</f>
        <v>0</v>
      </c>
    </row>
    <row r="47" spans="1:10" ht="30" customHeight="1" x14ac:dyDescent="0.45">
      <c r="A47" s="96" t="s">
        <v>56</v>
      </c>
      <c r="B47" s="97"/>
      <c r="C47" s="97"/>
      <c r="D47" s="97"/>
      <c r="E47" s="97"/>
      <c r="F47" s="97"/>
      <c r="G47" s="97"/>
      <c r="H47" s="97"/>
      <c r="I47" s="98"/>
      <c r="J47" s="77"/>
    </row>
    <row r="61" ht="12.75" customHeight="1" x14ac:dyDescent="0.45"/>
    <row r="62" ht="30" hidden="1" customHeight="1" x14ac:dyDescent="0.45"/>
  </sheetData>
  <mergeCells count="64">
    <mergeCell ref="A45:H45"/>
    <mergeCell ref="A46:I46"/>
    <mergeCell ref="J46:J47"/>
    <mergeCell ref="A47:I47"/>
    <mergeCell ref="B9:B10"/>
    <mergeCell ref="H9:H10"/>
    <mergeCell ref="I9:I10"/>
    <mergeCell ref="J9:J10"/>
    <mergeCell ref="I18:I20"/>
    <mergeCell ref="H18:H20"/>
    <mergeCell ref="J18:J20"/>
    <mergeCell ref="H36:H38"/>
    <mergeCell ref="I36:I38"/>
    <mergeCell ref="J36:J38"/>
    <mergeCell ref="F40:F44"/>
    <mergeCell ref="G40:G44"/>
    <mergeCell ref="H40:H44"/>
    <mergeCell ref="I40:I44"/>
    <mergeCell ref="J40:J44"/>
    <mergeCell ref="A28:A34"/>
    <mergeCell ref="C28:C34"/>
    <mergeCell ref="D28:D34"/>
    <mergeCell ref="E28:E34"/>
    <mergeCell ref="F28:F34"/>
    <mergeCell ref="A22:A27"/>
    <mergeCell ref="C22:C27"/>
    <mergeCell ref="D22:D27"/>
    <mergeCell ref="E22:E27"/>
    <mergeCell ref="F22:F27"/>
    <mergeCell ref="A9:A10"/>
    <mergeCell ref="C18:G20"/>
    <mergeCell ref="B18:B21"/>
    <mergeCell ref="A18:A21"/>
    <mergeCell ref="F11:F16"/>
    <mergeCell ref="G11:G16"/>
    <mergeCell ref="C11:C16"/>
    <mergeCell ref="D11:D16"/>
    <mergeCell ref="E11:E16"/>
    <mergeCell ref="A3:J3"/>
    <mergeCell ref="A4:J4"/>
    <mergeCell ref="A5:J5"/>
    <mergeCell ref="A6:J6"/>
    <mergeCell ref="C8:G8"/>
    <mergeCell ref="E40:E44"/>
    <mergeCell ref="I11:I16"/>
    <mergeCell ref="J11:J16"/>
    <mergeCell ref="C17:G17"/>
    <mergeCell ref="C9:G9"/>
    <mergeCell ref="H11:H16"/>
    <mergeCell ref="G22:G27"/>
    <mergeCell ref="H22:H27"/>
    <mergeCell ref="I22:I27"/>
    <mergeCell ref="J22:J27"/>
    <mergeCell ref="G28:G34"/>
    <mergeCell ref="H28:H34"/>
    <mergeCell ref="I28:I34"/>
    <mergeCell ref="J28:J34"/>
    <mergeCell ref="C35:G35"/>
    <mergeCell ref="C36:G38"/>
    <mergeCell ref="A36:A39"/>
    <mergeCell ref="B36:B39"/>
    <mergeCell ref="A40:A44"/>
    <mergeCell ref="C40:C44"/>
    <mergeCell ref="D40:D44"/>
  </mergeCells>
  <pageMargins left="0.31496062992126" right="0.31496062992126" top="0.55118110236220497" bottom="0.35433070866141703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ผู้ช่วยสอน</vt:lpstr>
      <vt:lpstr>อาจารย์ประจำ</vt:lpstr>
      <vt:lpstr>หน.สาขา-ผู้ช่วยคณบดี</vt:lpstr>
      <vt:lpstr>รองคณบดี</vt:lpstr>
      <vt:lpstr>รองคณบดี!Print_Area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ComMusic071</dc:creator>
  <cp:lastModifiedBy>Sayam Chuangprakhon เว็บมาดเซ่อ</cp:lastModifiedBy>
  <cp:lastPrinted>2019-02-26T07:03:50Z</cp:lastPrinted>
  <dcterms:created xsi:type="dcterms:W3CDTF">2014-11-14T07:31:11Z</dcterms:created>
  <dcterms:modified xsi:type="dcterms:W3CDTF">2020-11-23T07:30:58Z</dcterms:modified>
</cp:coreProperties>
</file>